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230" yWindow="-15" windowWidth="10275" windowHeight="8220"/>
  </bookViews>
  <sheets>
    <sheet name="3-01" sheetId="10" r:id="rId1"/>
    <sheet name="3-02" sheetId="11" r:id="rId2"/>
    <sheet name="3-03" sheetId="12" r:id="rId3"/>
    <sheet name="3-04" sheetId="13" r:id="rId4"/>
    <sheet name="3-05" sheetId="14" r:id="rId5"/>
    <sheet name="3-06" sheetId="15" r:id="rId6"/>
    <sheet name="3-07" sheetId="16" r:id="rId7"/>
    <sheet name="3-8" sheetId="17" r:id="rId8"/>
    <sheet name="3-9" sheetId="18" r:id="rId9"/>
    <sheet name="3-10" sheetId="19" r:id="rId10"/>
    <sheet name="3-11" sheetId="20" r:id="rId11"/>
    <sheet name="3-12" sheetId="21" r:id="rId12"/>
    <sheet name="3-13" sheetId="22" r:id="rId13"/>
    <sheet name="3-14" sheetId="23" r:id="rId14"/>
    <sheet name="3-15" sheetId="24" r:id="rId15"/>
    <sheet name="3-16" sheetId="25" r:id="rId16"/>
    <sheet name="3-17" sheetId="26" r:id="rId17"/>
    <sheet name="3-18" sheetId="27" r:id="rId18"/>
    <sheet name="3-19" sheetId="28" r:id="rId19"/>
  </sheets>
  <definedNames>
    <definedName name="_xlnm.Print_Area" localSheetId="0">'3-01'!$B$2:$AU$58</definedName>
    <definedName name="_xlnm.Print_Area" localSheetId="1">'3-02'!$B$2:$AI$51</definedName>
    <definedName name="_xlnm.Print_Area" localSheetId="2">'3-03'!$B$2:$Q$47</definedName>
    <definedName name="_xlnm.Print_Area" localSheetId="3">'3-04'!$B$2:$V$34</definedName>
    <definedName name="_xlnm.Print_Area" localSheetId="4">'3-05'!$B$2:$N$32</definedName>
    <definedName name="_xlnm.Print_Area" localSheetId="5">'3-06'!$B$2:$V$27</definedName>
    <definedName name="_xlnm.Print_Area" localSheetId="6">'3-07'!$B$2:$AF$29</definedName>
    <definedName name="_xlnm.Print_Area" localSheetId="9">'3-10'!$A$1:$T$21</definedName>
    <definedName name="_xlnm.Print_Area" localSheetId="10">'3-11'!$A$1:$N$24</definedName>
    <definedName name="_xlnm.Print_Area" localSheetId="11">'3-12'!$A$1:$BI$26</definedName>
    <definedName name="_xlnm.Print_Area" localSheetId="12">'3-13'!$A$1:$BI$27</definedName>
    <definedName name="_xlnm.Print_Area" localSheetId="13">'3-14'!$A$1:$CA$27</definedName>
    <definedName name="_xlnm.Print_Area" localSheetId="15">'3-16'!$A$1:$G$22</definedName>
    <definedName name="_xlnm.Print_Area" localSheetId="16">'3-17'!$A$1:$G$27</definedName>
    <definedName name="_xlnm.Print_Area" localSheetId="17">'3-18'!$A$1:$E$41</definedName>
    <definedName name="_xlnm.Print_Area" localSheetId="18">'3-19'!$A$1:$E$21</definedName>
  </definedNames>
  <calcPr calcId="145621"/>
</workbook>
</file>

<file path=xl/calcChain.xml><?xml version="1.0" encoding="utf-8"?>
<calcChain xmlns="http://schemas.openxmlformats.org/spreadsheetml/2006/main">
  <c r="AC27" i="24" l="1"/>
  <c r="AB27" i="24"/>
  <c r="AA27" i="24"/>
  <c r="AC26" i="24"/>
  <c r="AB26" i="24"/>
  <c r="AA26" i="24"/>
  <c r="AC25" i="24"/>
  <c r="AB25" i="24"/>
  <c r="AA25" i="24"/>
  <c r="AC24" i="24"/>
  <c r="AB24" i="24"/>
  <c r="AA24" i="24"/>
  <c r="AC23" i="24"/>
  <c r="AB23" i="24"/>
  <c r="AA23" i="24"/>
  <c r="AC22" i="24"/>
  <c r="AB22" i="24"/>
  <c r="AA22" i="24"/>
  <c r="AC21" i="24"/>
  <c r="AB21" i="24"/>
  <c r="AA21" i="24"/>
  <c r="AC20" i="24"/>
  <c r="AB20" i="24"/>
  <c r="AA20" i="24"/>
  <c r="AC19" i="24"/>
  <c r="AB19" i="24"/>
  <c r="AA19" i="24"/>
  <c r="AC18" i="24"/>
  <c r="AB18" i="24"/>
  <c r="AA18" i="24"/>
  <c r="AC17" i="24"/>
  <c r="AB17" i="24"/>
  <c r="AA17" i="24"/>
  <c r="AC16" i="24"/>
  <c r="AB16" i="24"/>
  <c r="AA16" i="24"/>
  <c r="AC15" i="24"/>
  <c r="AB15" i="24"/>
  <c r="AA15" i="24"/>
  <c r="AC14" i="24"/>
  <c r="AB14" i="24"/>
  <c r="AA14" i="24"/>
  <c r="AC13" i="24"/>
  <c r="AB13" i="24"/>
  <c r="AA13" i="24"/>
  <c r="AC12" i="24"/>
  <c r="AB12" i="24"/>
  <c r="AA12" i="24"/>
  <c r="AC11" i="24"/>
  <c r="AB11" i="24"/>
  <c r="AA11" i="24"/>
  <c r="AC10" i="24"/>
  <c r="AB10" i="24"/>
  <c r="AA10" i="24"/>
  <c r="AC9" i="24"/>
  <c r="AB9" i="24"/>
  <c r="AA9" i="24"/>
  <c r="AC7" i="24"/>
  <c r="AB7" i="24"/>
  <c r="AA7" i="24"/>
  <c r="AB24" i="22"/>
  <c r="AB23" i="22"/>
  <c r="AB22" i="22"/>
  <c r="AA22" i="22"/>
  <c r="Z22" i="22"/>
  <c r="AB21" i="22"/>
  <c r="AA21" i="22"/>
  <c r="Z21" i="22"/>
  <c r="AB20" i="22"/>
  <c r="AA20" i="22"/>
  <c r="Z20" i="22"/>
  <c r="AB19" i="22"/>
  <c r="AB18" i="22"/>
  <c r="AA18" i="22"/>
  <c r="Z18" i="22"/>
  <c r="AB17" i="22"/>
  <c r="AA17" i="22"/>
  <c r="Z17" i="22"/>
  <c r="AB16" i="22"/>
  <c r="AA16" i="22"/>
  <c r="Z16" i="22"/>
  <c r="AB15" i="22"/>
  <c r="AA15" i="22"/>
  <c r="Z15" i="22"/>
  <c r="AB14" i="22"/>
  <c r="AB13" i="22"/>
  <c r="AA13" i="22"/>
  <c r="Z13" i="22"/>
  <c r="AB12" i="22"/>
  <c r="AB11" i="22"/>
  <c r="AA11" i="22"/>
  <c r="Z11" i="22"/>
  <c r="AB10" i="22"/>
  <c r="AA10" i="22"/>
  <c r="Z10" i="22"/>
  <c r="AB9" i="22"/>
  <c r="AA9" i="22"/>
  <c r="Z9" i="22"/>
  <c r="AB7" i="22"/>
  <c r="AA7" i="22"/>
  <c r="Z7" i="22"/>
  <c r="M21" i="20" l="1"/>
  <c r="M20" i="20"/>
  <c r="M19" i="20"/>
  <c r="M18" i="20"/>
  <c r="M17" i="20"/>
  <c r="M16" i="20"/>
  <c r="M15" i="20"/>
  <c r="M14" i="20"/>
  <c r="M13" i="20"/>
  <c r="M12" i="20"/>
  <c r="M11" i="20"/>
  <c r="M10" i="20"/>
  <c r="M9" i="20"/>
  <c r="M8" i="20"/>
  <c r="M7" i="20"/>
  <c r="M6" i="20"/>
  <c r="M4" i="20"/>
</calcChain>
</file>

<file path=xl/sharedStrings.xml><?xml version="1.0" encoding="utf-8"?>
<sst xmlns="http://schemas.openxmlformats.org/spreadsheetml/2006/main" count="1552" uniqueCount="455">
  <si>
    <t>感染症分類</t>
  </si>
  <si>
    <t>コレラ</t>
  </si>
  <si>
    <t>細菌性赤痢</t>
  </si>
  <si>
    <t>腸チフス</t>
  </si>
  <si>
    <t>ジフテリア</t>
  </si>
  <si>
    <t>総　数</t>
    <rPh sb="0" eb="1">
      <t>フサ</t>
    </rPh>
    <rPh sb="2" eb="3">
      <t>カズ</t>
    </rPh>
    <phoneticPr fontId="3"/>
  </si>
  <si>
    <t>総数　</t>
    <rPh sb="0" eb="2">
      <t>ソウスウ</t>
    </rPh>
    <phoneticPr fontId="3"/>
  </si>
  <si>
    <t>0～4歳</t>
    <rPh sb="3" eb="4">
      <t>サイ</t>
    </rPh>
    <phoneticPr fontId="3"/>
  </si>
  <si>
    <t>5～9歳</t>
    <rPh sb="3" eb="4">
      <t>サイ</t>
    </rPh>
    <phoneticPr fontId="3"/>
  </si>
  <si>
    <t>10～14歳</t>
    <rPh sb="5" eb="6">
      <t>サイ</t>
    </rPh>
    <phoneticPr fontId="3"/>
  </si>
  <si>
    <t>15～19歳</t>
    <rPh sb="5" eb="6">
      <t>サイ</t>
    </rPh>
    <phoneticPr fontId="3"/>
  </si>
  <si>
    <t>20～24歳</t>
    <rPh sb="5" eb="6">
      <t>サイ</t>
    </rPh>
    <phoneticPr fontId="3"/>
  </si>
  <si>
    <t>25～29歳</t>
    <rPh sb="5" eb="6">
      <t>サイ</t>
    </rPh>
    <phoneticPr fontId="3"/>
  </si>
  <si>
    <t>30～34歳</t>
    <rPh sb="5" eb="6">
      <t>サイ</t>
    </rPh>
    <phoneticPr fontId="3"/>
  </si>
  <si>
    <t>35～39歳</t>
    <rPh sb="5" eb="6">
      <t>サイ</t>
    </rPh>
    <phoneticPr fontId="3"/>
  </si>
  <si>
    <t>40～44歳</t>
    <rPh sb="5" eb="6">
      <t>サイ</t>
    </rPh>
    <phoneticPr fontId="3"/>
  </si>
  <si>
    <t>45～49歳</t>
    <rPh sb="5" eb="6">
      <t>サイ</t>
    </rPh>
    <phoneticPr fontId="3"/>
  </si>
  <si>
    <t>50～54歳</t>
    <rPh sb="5" eb="6">
      <t>サイ</t>
    </rPh>
    <phoneticPr fontId="3"/>
  </si>
  <si>
    <t>55～59歳</t>
    <rPh sb="5" eb="6">
      <t>サイ</t>
    </rPh>
    <phoneticPr fontId="3"/>
  </si>
  <si>
    <t>60～64歳</t>
    <rPh sb="5" eb="6">
      <t>サイ</t>
    </rPh>
    <phoneticPr fontId="3"/>
  </si>
  <si>
    <t>65～69歳</t>
    <rPh sb="5" eb="6">
      <t>サイ</t>
    </rPh>
    <phoneticPr fontId="3"/>
  </si>
  <si>
    <t>70～74歳</t>
    <rPh sb="5" eb="6">
      <t>サイ</t>
    </rPh>
    <phoneticPr fontId="3"/>
  </si>
  <si>
    <t>75～79歳</t>
    <rPh sb="5" eb="6">
      <t>サイ</t>
    </rPh>
    <phoneticPr fontId="3"/>
  </si>
  <si>
    <t>80歳以上</t>
    <rPh sb="2" eb="3">
      <t>サイ</t>
    </rPh>
    <rPh sb="3" eb="5">
      <t>イジョウ</t>
    </rPh>
    <phoneticPr fontId="3"/>
  </si>
  <si>
    <t>総数</t>
    <rPh sb="0" eb="2">
      <t>ソウスウ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</si>
  <si>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</si>
  <si>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</si>
  <si>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第３－６表　　１類・２類・３類感染症患者数（病類・月別）</t>
    <rPh sb="18" eb="20">
      <t>カンジャ</t>
    </rPh>
    <rPh sb="20" eb="21">
      <t>スウ</t>
    </rPh>
    <rPh sb="22" eb="23">
      <t>ビョウ</t>
    </rPh>
    <rPh sb="23" eb="24">
      <t>ルイ</t>
    </rPh>
    <rPh sb="25" eb="26">
      <t>ツキ</t>
    </rPh>
    <rPh sb="26" eb="27">
      <t>ベツ</t>
    </rPh>
    <phoneticPr fontId="3"/>
  </si>
  <si>
    <t>２　　　　　　　　　　類</t>
  </si>
  <si>
    <t>１月</t>
    <rPh sb="1" eb="2">
      <t>ガツ</t>
    </rPh>
    <phoneticPr fontId="3"/>
  </si>
  <si>
    <t>２月</t>
    <rPh sb="1" eb="2">
      <t>ガツ</t>
    </rPh>
    <phoneticPr fontId="3"/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</si>
  <si>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</si>
  <si>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</si>
  <si>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</si>
  <si>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</si>
  <si>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</si>
  <si>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</si>
  <si>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</si>
  <si>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</si>
  <si>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</si>
  <si>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</si>
  <si>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アメーバ赤痢</t>
  </si>
  <si>
    <t>梅毒</t>
  </si>
  <si>
    <t>破傷風</t>
  </si>
  <si>
    <t>マラリア</t>
  </si>
  <si>
    <t>レジオネラ症</t>
    <rPh sb="5" eb="6">
      <t>ショウ</t>
    </rPh>
    <phoneticPr fontId="3"/>
  </si>
  <si>
    <t>患者数</t>
  </si>
  <si>
    <t>り患率</t>
  </si>
  <si>
    <t>さいたま市</t>
    <rPh sb="4" eb="5">
      <t>シ</t>
    </rPh>
    <phoneticPr fontId="3"/>
  </si>
  <si>
    <t>第３－２表　　１類・２類・３類感染症患者数・り患率（人口10万対）（病類・年次別）</t>
    <rPh sb="8" eb="9">
      <t>ルイ</t>
    </rPh>
    <rPh sb="11" eb="12">
      <t>ルイ</t>
    </rPh>
    <rPh sb="14" eb="15">
      <t>ルイ</t>
    </rPh>
    <rPh sb="15" eb="18">
      <t>カンセンショウ</t>
    </rPh>
    <rPh sb="18" eb="21">
      <t>カンジャスウ</t>
    </rPh>
    <rPh sb="23" eb="24">
      <t>カン</t>
    </rPh>
    <rPh sb="24" eb="25">
      <t>リツ</t>
    </rPh>
    <rPh sb="26" eb="28">
      <t>ジンコウ</t>
    </rPh>
    <rPh sb="30" eb="31">
      <t>マン</t>
    </rPh>
    <rPh sb="31" eb="32">
      <t>タイ</t>
    </rPh>
    <rPh sb="34" eb="35">
      <t>ビョウ</t>
    </rPh>
    <rPh sb="35" eb="36">
      <t>ルイ</t>
    </rPh>
    <rPh sb="37" eb="40">
      <t>ネンジベツ</t>
    </rPh>
    <phoneticPr fontId="3"/>
  </si>
  <si>
    <t>４　　　　　　　　　　類</t>
  </si>
  <si>
    <t>昭和35年</t>
    <rPh sb="0" eb="2">
      <t>ショウワ</t>
    </rPh>
    <rPh sb="4" eb="5">
      <t>ネン</t>
    </rPh>
    <phoneticPr fontId="3"/>
  </si>
  <si>
    <t>平成 2年</t>
    <rPh sb="0" eb="2">
      <t>ヘイセイ</t>
    </rPh>
    <rPh sb="4" eb="5">
      <t>ネン</t>
    </rPh>
    <phoneticPr fontId="3"/>
  </si>
  <si>
    <t xml:space="preserve"> 5</t>
  </si>
  <si>
    <t xml:space="preserve"> 6</t>
  </si>
  <si>
    <t xml:space="preserve"> 7</t>
  </si>
  <si>
    <t xml:space="preserve"> 8</t>
  </si>
  <si>
    <t xml:space="preserve"> 9</t>
  </si>
  <si>
    <t xml:space="preserve"> 10</t>
  </si>
  <si>
    <t xml:space="preserve"> 11</t>
  </si>
  <si>
    <t xml:space="preserve"> 12</t>
  </si>
  <si>
    <t xml:space="preserve"> 13</t>
  </si>
  <si>
    <t xml:space="preserve"> 14</t>
  </si>
  <si>
    <t>１　　　　　　　　　　類</t>
  </si>
  <si>
    <t>エボラ出血熱</t>
  </si>
  <si>
    <t>パラチフス</t>
  </si>
  <si>
    <t>食中毒</t>
    <rPh sb="0" eb="3">
      <t>ショクチュウドク</t>
    </rPh>
    <phoneticPr fontId="3"/>
  </si>
  <si>
    <t>全国</t>
  </si>
  <si>
    <t>青森</t>
  </si>
  <si>
    <t>岩手</t>
  </si>
  <si>
    <t>宮城</t>
  </si>
  <si>
    <t>秋田</t>
  </si>
  <si>
    <t>山形</t>
  </si>
  <si>
    <t>福島</t>
  </si>
  <si>
    <t>茨城</t>
  </si>
  <si>
    <t>栃木</t>
  </si>
  <si>
    <t>群馬</t>
  </si>
  <si>
    <t>埼玉</t>
  </si>
  <si>
    <t>千葉</t>
  </si>
  <si>
    <t>東京</t>
  </si>
  <si>
    <t>新潟</t>
  </si>
  <si>
    <t>富山</t>
  </si>
  <si>
    <t>石川</t>
  </si>
  <si>
    <t>福井</t>
  </si>
  <si>
    <t>山梨</t>
  </si>
  <si>
    <t>長野</t>
  </si>
  <si>
    <t>岐阜</t>
  </si>
  <si>
    <t>静岡</t>
  </si>
  <si>
    <t>愛知</t>
  </si>
  <si>
    <t>三重</t>
  </si>
  <si>
    <t>滋賀</t>
  </si>
  <si>
    <t>京都</t>
  </si>
  <si>
    <t>大阪</t>
  </si>
  <si>
    <t>兵庫</t>
  </si>
  <si>
    <t>奈良</t>
  </si>
  <si>
    <t>鳥取</t>
  </si>
  <si>
    <t>島根</t>
  </si>
  <si>
    <t>岡山</t>
  </si>
  <si>
    <t>広島</t>
  </si>
  <si>
    <t>山口</t>
  </si>
  <si>
    <t>徳島</t>
  </si>
  <si>
    <t>香川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</si>
  <si>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</si>
  <si>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</si>
  <si>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</si>
  <si>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</si>
  <si>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</si>
  <si>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</si>
  <si>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</si>
  <si>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</si>
  <si>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沖縄</t>
  </si>
  <si>
    <t>痘そう</t>
    <rPh sb="0" eb="1">
      <t>トウ</t>
    </rPh>
    <phoneticPr fontId="3"/>
  </si>
  <si>
    <t>重症急性呼吸器症候群（SARS)</t>
    <rPh sb="0" eb="2">
      <t>ジュウショウ</t>
    </rPh>
    <rPh sb="2" eb="4">
      <t>キュウセイ</t>
    </rPh>
    <rPh sb="4" eb="7">
      <t>コキュウキ</t>
    </rPh>
    <rPh sb="7" eb="10">
      <t>ショウコウグン</t>
    </rPh>
    <phoneticPr fontId="3"/>
  </si>
  <si>
    <t>第３－３表　　４類・５類感染症患者数・り患率（人口10万対）（病類・年次別）</t>
    <rPh sb="8" eb="9">
      <t>ルイ</t>
    </rPh>
    <rPh sb="11" eb="12">
      <t>ルイ</t>
    </rPh>
    <rPh sb="12" eb="15">
      <t>カンセンショウ</t>
    </rPh>
    <rPh sb="15" eb="18">
      <t>カンジャスウ</t>
    </rPh>
    <rPh sb="20" eb="21">
      <t>カン</t>
    </rPh>
    <rPh sb="21" eb="22">
      <t>リツ</t>
    </rPh>
    <rPh sb="23" eb="25">
      <t>ジンコウ</t>
    </rPh>
    <rPh sb="27" eb="28">
      <t>マン</t>
    </rPh>
    <rPh sb="28" eb="29">
      <t>タイ</t>
    </rPh>
    <rPh sb="31" eb="32">
      <t>ビョウ</t>
    </rPh>
    <rPh sb="32" eb="33">
      <t>ルイ</t>
    </rPh>
    <rPh sb="34" eb="37">
      <t>ネンジベツ</t>
    </rPh>
    <phoneticPr fontId="3"/>
  </si>
  <si>
    <t>　　　また、「レジオネラ症」については、平成１１年４月１日からの統計のみである。</t>
    <rPh sb="12" eb="13">
      <t>ショウ</t>
    </rPh>
    <rPh sb="20" eb="22">
      <t>ヘイセイ</t>
    </rPh>
    <rPh sb="24" eb="25">
      <t>ネン</t>
    </rPh>
    <rPh sb="26" eb="27">
      <t>ガツ</t>
    </rPh>
    <rPh sb="28" eb="29">
      <t>ニチ</t>
    </rPh>
    <rPh sb="32" eb="34">
      <t>トウケイ</t>
    </rPh>
    <phoneticPr fontId="3"/>
  </si>
  <si>
    <t>川 越 市</t>
    <rPh sb="0" eb="1">
      <t>カワ</t>
    </rPh>
    <rPh sb="2" eb="3">
      <t>コシ</t>
    </rPh>
    <rPh sb="4" eb="5">
      <t>シ</t>
    </rPh>
    <phoneticPr fontId="3"/>
  </si>
  <si>
    <t>春 日 部</t>
    <phoneticPr fontId="3"/>
  </si>
  <si>
    <t>発生件数</t>
    <rPh sb="0" eb="2">
      <t>ハッセイ</t>
    </rPh>
    <rPh sb="2" eb="4">
      <t>ケンスウ</t>
    </rPh>
    <phoneticPr fontId="3"/>
  </si>
  <si>
    <t>患者数</t>
    <rPh sb="0" eb="3">
      <t>カンジャスウ</t>
    </rPh>
    <phoneticPr fontId="3"/>
  </si>
  <si>
    <t>後天性免疫
不全症候群</t>
    <rPh sb="0" eb="3">
      <t>コウテンセイ</t>
    </rPh>
    <rPh sb="3" eb="5">
      <t>メンエキ</t>
    </rPh>
    <rPh sb="6" eb="8">
      <t>フゼン</t>
    </rPh>
    <rPh sb="8" eb="11">
      <t>ショウコウグン</t>
    </rPh>
    <phoneticPr fontId="3"/>
  </si>
  <si>
    <t>第３－７表　　１類・２類・３類感染症患者数（病類・性・年齢（５歳階級）別）</t>
    <rPh sb="18" eb="20">
      <t>カンジャ</t>
    </rPh>
    <rPh sb="20" eb="21">
      <t>スウ</t>
    </rPh>
    <rPh sb="22" eb="23">
      <t>ビョウ</t>
    </rPh>
    <rPh sb="23" eb="24">
      <t>ルイ</t>
    </rPh>
    <rPh sb="25" eb="26">
      <t>セイ</t>
    </rPh>
    <rPh sb="27" eb="29">
      <t>ネンレイ</t>
    </rPh>
    <rPh sb="31" eb="32">
      <t>サイ</t>
    </rPh>
    <rPh sb="32" eb="34">
      <t>カイキュウ</t>
    </rPh>
    <rPh sb="35" eb="36">
      <t>ベツ</t>
    </rPh>
    <phoneticPr fontId="3"/>
  </si>
  <si>
    <t>アメーバ赤痢</t>
    <rPh sb="4" eb="6">
      <t>セキリ</t>
    </rPh>
    <phoneticPr fontId="3"/>
  </si>
  <si>
    <t>梅毒</t>
    <rPh sb="0" eb="2">
      <t>バイドク</t>
    </rPh>
    <phoneticPr fontId="3"/>
  </si>
  <si>
    <t>破傷風</t>
    <rPh sb="0" eb="3">
      <t>ハショウフウ</t>
    </rPh>
    <phoneticPr fontId="3"/>
  </si>
  <si>
    <t>４　　類</t>
    <rPh sb="3" eb="4">
      <t>ルイ</t>
    </rPh>
    <phoneticPr fontId="3"/>
  </si>
  <si>
    <t>５　　類</t>
    <rPh sb="3" eb="4">
      <t>ルイ</t>
    </rPh>
    <phoneticPr fontId="3"/>
  </si>
  <si>
    <t>南米出血熱</t>
    <rPh sb="0" eb="2">
      <t>ナンベイ</t>
    </rPh>
    <rPh sb="2" eb="4">
      <t>シュッケツ</t>
    </rPh>
    <rPh sb="4" eb="5">
      <t>ネツ</t>
    </rPh>
    <phoneticPr fontId="3"/>
  </si>
  <si>
    <t>マールブルグ病</t>
    <rPh sb="6" eb="7">
      <t>ビョウ</t>
    </rPh>
    <phoneticPr fontId="3"/>
  </si>
  <si>
    <t>ラッサ熱</t>
    <rPh sb="3" eb="4">
      <t>ネツ</t>
    </rPh>
    <phoneticPr fontId="3"/>
  </si>
  <si>
    <t>結核</t>
    <rPh sb="0" eb="2">
      <t>ケッカク</t>
    </rPh>
    <phoneticPr fontId="3"/>
  </si>
  <si>
    <t>細菌性赤痢</t>
    <rPh sb="0" eb="3">
      <t>サイキンセイ</t>
    </rPh>
    <rPh sb="3" eb="5">
      <t>セキリ</t>
    </rPh>
    <phoneticPr fontId="3"/>
  </si>
  <si>
    <t>腸チフス</t>
    <rPh sb="0" eb="1">
      <t>チョウ</t>
    </rPh>
    <phoneticPr fontId="3"/>
  </si>
  <si>
    <t>・</t>
  </si>
  <si>
    <t>２　　　　　　　　　　類</t>
    <rPh sb="11" eb="12">
      <t>ルイ</t>
    </rPh>
    <phoneticPr fontId="3"/>
  </si>
  <si>
    <t>２　　類</t>
    <rPh sb="3" eb="4">
      <t>ルイ</t>
    </rPh>
    <phoneticPr fontId="3"/>
  </si>
  <si>
    <t>３　　類</t>
    <rPh sb="3" eb="4">
      <t>ルイ</t>
    </rPh>
    <phoneticPr fontId="3"/>
  </si>
  <si>
    <t>重症急性呼吸器
症候群（SARS)</t>
    <rPh sb="0" eb="2">
      <t>ジュウショウ</t>
    </rPh>
    <rPh sb="2" eb="4">
      <t>キュウセイ</t>
    </rPh>
    <rPh sb="4" eb="7">
      <t>コキュウキ</t>
    </rPh>
    <rPh sb="8" eb="11">
      <t>ショウコウグン</t>
    </rPh>
    <phoneticPr fontId="3"/>
  </si>
  <si>
    <t>つつが虫病</t>
    <rPh sb="3" eb="4">
      <t>ムシ</t>
    </rPh>
    <rPh sb="4" eb="5">
      <t>ビョウ</t>
    </rPh>
    <phoneticPr fontId="3"/>
  </si>
  <si>
    <t>つつが虫病</t>
    <rPh sb="3" eb="4">
      <t>ムシ</t>
    </rPh>
    <phoneticPr fontId="3"/>
  </si>
  <si>
    <t>草加</t>
    <rPh sb="0" eb="2">
      <t>ソウカ</t>
    </rPh>
    <phoneticPr fontId="3"/>
  </si>
  <si>
    <t>狭山</t>
    <rPh sb="0" eb="2">
      <t>サヤマ</t>
    </rPh>
    <phoneticPr fontId="3"/>
  </si>
  <si>
    <t>川口</t>
  </si>
  <si>
    <t>朝霞</t>
  </si>
  <si>
    <t>鴻巣</t>
  </si>
  <si>
    <t>東 松 山</t>
  </si>
  <si>
    <t>秩父</t>
  </si>
  <si>
    <t>本庄</t>
  </si>
  <si>
    <t>熊谷</t>
  </si>
  <si>
    <t>加須</t>
  </si>
  <si>
    <t>春 日 部</t>
  </si>
  <si>
    <t>坂戸</t>
  </si>
  <si>
    <r>
      <t>　　　よって、平成１１年４月からは、新法の「感染症発生動向調査事業」で把握されたもの</t>
    </r>
    <r>
      <rPr>
        <sz val="11"/>
        <rFont val="ＭＳ Ｐゴシック"/>
        <family val="3"/>
        <charset val="128"/>
      </rPr>
      <t>を、集計して掲載した。</t>
    </r>
    <rPh sb="7" eb="9">
      <t>ヘイセイ</t>
    </rPh>
    <rPh sb="11" eb="12">
      <t>ネン</t>
    </rPh>
    <rPh sb="13" eb="14">
      <t>ガツ</t>
    </rPh>
    <rPh sb="18" eb="19">
      <t>シン</t>
    </rPh>
    <rPh sb="19" eb="20">
      <t>ホウ</t>
    </rPh>
    <rPh sb="22" eb="25">
      <t>カンセンショウ</t>
    </rPh>
    <rPh sb="25" eb="27">
      <t>ハッセイ</t>
    </rPh>
    <rPh sb="27" eb="29">
      <t>ドウコウ</t>
    </rPh>
    <rPh sb="29" eb="31">
      <t>チョウサ</t>
    </rPh>
    <rPh sb="31" eb="33">
      <t>ジギョウ</t>
    </rPh>
    <rPh sb="35" eb="37">
      <t>ハアク</t>
    </rPh>
    <rPh sb="44" eb="46">
      <t>シュウケイ</t>
    </rPh>
    <rPh sb="48" eb="50">
      <t>ケイサイ</t>
    </rPh>
    <phoneticPr fontId="3"/>
  </si>
  <si>
    <t xml:space="preserve"> 20</t>
  </si>
  <si>
    <t xml:space="preserve"> 21</t>
  </si>
  <si>
    <t xml:space="preserve"> 22</t>
  </si>
  <si>
    <t xml:space="preserve"> 23</t>
  </si>
  <si>
    <t>注１：　１類感染症（エボラ出血熱、クリミア・コンゴ出血熱、痘そう、南米出血熱、ペスト、マールブルグ病、ラッサ熱）は発生件数なし。</t>
    <rPh sb="5" eb="6">
      <t>ルイ</t>
    </rPh>
    <rPh sb="6" eb="9">
      <t>カンセンショウ</t>
    </rPh>
    <rPh sb="13" eb="16">
      <t>シュッケツネツ</t>
    </rPh>
    <rPh sb="25" eb="28">
      <t>シュッケツネツ</t>
    </rPh>
    <rPh sb="29" eb="30">
      <t>トウ</t>
    </rPh>
    <rPh sb="33" eb="35">
      <t>ナンベイ</t>
    </rPh>
    <rPh sb="35" eb="37">
      <t>シュッケツ</t>
    </rPh>
    <rPh sb="37" eb="38">
      <t>ネツ</t>
    </rPh>
    <rPh sb="49" eb="50">
      <t>ビョウ</t>
    </rPh>
    <rPh sb="54" eb="55">
      <t>ネツ</t>
    </rPh>
    <rPh sb="57" eb="59">
      <t>ハッセイ</t>
    </rPh>
    <rPh sb="59" eb="61">
      <t>ケンスウ</t>
    </rPh>
    <phoneticPr fontId="3"/>
  </si>
  <si>
    <t>注３：　り患率は、人口10万対である。</t>
    <rPh sb="5" eb="6">
      <t>カン</t>
    </rPh>
    <rPh sb="6" eb="7">
      <t>リツ</t>
    </rPh>
    <rPh sb="9" eb="11">
      <t>ジンコウ</t>
    </rPh>
    <rPh sb="13" eb="14">
      <t>マン</t>
    </rPh>
    <rPh sb="14" eb="15">
      <t>タイ</t>
    </rPh>
    <phoneticPr fontId="3"/>
  </si>
  <si>
    <t>注４：　患者数は、届出保健所別に集計している。</t>
    <rPh sb="4" eb="7">
      <t>カンジャスウ</t>
    </rPh>
    <rPh sb="9" eb="11">
      <t>トドケデ</t>
    </rPh>
    <rPh sb="11" eb="14">
      <t>ホケンジョ</t>
    </rPh>
    <rPh sb="14" eb="15">
      <t>ベツ</t>
    </rPh>
    <rPh sb="16" eb="18">
      <t>シュウケイ</t>
    </rPh>
    <phoneticPr fontId="3"/>
  </si>
  <si>
    <t>注１：　「感染症の予防及び感染症の患者に対する医療に関する法律（平成１１年４月１日施行）」により、感染症の分類が新たに制定された。</t>
    <rPh sb="5" eb="8">
      <t>カンセンショウ</t>
    </rPh>
    <rPh sb="9" eb="11">
      <t>ヨボウ</t>
    </rPh>
    <rPh sb="11" eb="12">
      <t>オヨ</t>
    </rPh>
    <rPh sb="13" eb="16">
      <t>カンセンショウ</t>
    </rPh>
    <rPh sb="17" eb="19">
      <t>カンジャ</t>
    </rPh>
    <rPh sb="20" eb="21">
      <t>タイ</t>
    </rPh>
    <rPh sb="23" eb="25">
      <t>イリョウ</t>
    </rPh>
    <rPh sb="26" eb="27">
      <t>カン</t>
    </rPh>
    <rPh sb="29" eb="31">
      <t>ホウリツ</t>
    </rPh>
    <rPh sb="32" eb="34">
      <t>ヘイセイ</t>
    </rPh>
    <rPh sb="36" eb="37">
      <t>ネン</t>
    </rPh>
    <rPh sb="38" eb="39">
      <t>ガツ</t>
    </rPh>
    <rPh sb="40" eb="41">
      <t>ニチ</t>
    </rPh>
    <rPh sb="41" eb="42">
      <t>シ</t>
    </rPh>
    <rPh sb="42" eb="43">
      <t>ギョウ</t>
    </rPh>
    <rPh sb="49" eb="52">
      <t>カンセンショウ</t>
    </rPh>
    <rPh sb="53" eb="55">
      <t>ブンルイ</t>
    </rPh>
    <rPh sb="56" eb="57">
      <t>アラ</t>
    </rPh>
    <rPh sb="59" eb="61">
      <t>セイテイ</t>
    </rPh>
    <phoneticPr fontId="3"/>
  </si>
  <si>
    <t>注１：　腸管出血性大腸菌感染症は、平成８年８月６日付で指定伝染病に指定された。</t>
    <rPh sb="4" eb="6">
      <t>チョウカン</t>
    </rPh>
    <rPh sb="6" eb="9">
      <t>シュッケツセイ</t>
    </rPh>
    <rPh sb="9" eb="12">
      <t>ダイチョウキン</t>
    </rPh>
    <rPh sb="12" eb="15">
      <t>カンセンショウ</t>
    </rPh>
    <rPh sb="17" eb="19">
      <t>ヘイセイ</t>
    </rPh>
    <rPh sb="20" eb="21">
      <t>ネン</t>
    </rPh>
    <rPh sb="22" eb="23">
      <t>ガツ</t>
    </rPh>
    <rPh sb="24" eb="25">
      <t>ニチ</t>
    </rPh>
    <rPh sb="25" eb="26">
      <t>ツ</t>
    </rPh>
    <rPh sb="27" eb="29">
      <t>シテイ</t>
    </rPh>
    <rPh sb="29" eb="32">
      <t>デンセンビョウ</t>
    </rPh>
    <rPh sb="33" eb="35">
      <t>シテイ</t>
    </rPh>
    <phoneticPr fontId="3"/>
  </si>
  <si>
    <t>注２：　細菌性赤痢は、昭和４５年までは疫痢を含む。</t>
    <rPh sb="4" eb="7">
      <t>サイキンセイ</t>
    </rPh>
    <rPh sb="7" eb="9">
      <t>セキリ</t>
    </rPh>
    <rPh sb="11" eb="13">
      <t>ショウワ</t>
    </rPh>
    <rPh sb="15" eb="16">
      <t>ネン</t>
    </rPh>
    <rPh sb="19" eb="21">
      <t>エキリ</t>
    </rPh>
    <rPh sb="22" eb="23">
      <t>フク</t>
    </rPh>
    <phoneticPr fontId="3"/>
  </si>
  <si>
    <t>注３：   「感染症の予防及び感染症の患者に対する医療に関する法律（平成１１年４月１日施行）」が平成１５年１１月に一部改正され、
　　　</t>
    <rPh sb="48" eb="50">
      <t>ヘイセイ</t>
    </rPh>
    <rPh sb="52" eb="53">
      <t>ネン</t>
    </rPh>
    <rPh sb="55" eb="56">
      <t>ガツ</t>
    </rPh>
    <rPh sb="57" eb="59">
      <t>イチブ</t>
    </rPh>
    <rPh sb="59" eb="61">
      <t>カイセイ</t>
    </rPh>
    <phoneticPr fontId="3"/>
  </si>
  <si>
    <t>注４：　「感染症の予防及び感染症の患者に対する医療に関する法律（平成１１年４月１日施行）」が平成１９年４月に一部改正され、１類感染症に</t>
  </si>
  <si>
    <t xml:space="preserve">      　把握されたものを集計した。</t>
    <rPh sb="7" eb="9">
      <t>ハアク</t>
    </rPh>
    <phoneticPr fontId="3"/>
  </si>
  <si>
    <t>注２：　食中毒について、患者数は原因施設で喫食した人数を計上したため、他の自治体在住者を含む。</t>
    <rPh sb="0" eb="1">
      <t>チュウ</t>
    </rPh>
    <rPh sb="4" eb="7">
      <t>ショクチュウドク</t>
    </rPh>
    <rPh sb="12" eb="15">
      <t>カンジャスウ</t>
    </rPh>
    <rPh sb="16" eb="18">
      <t>ゲンイン</t>
    </rPh>
    <rPh sb="18" eb="20">
      <t>シセツ</t>
    </rPh>
    <rPh sb="21" eb="22">
      <t>キツ</t>
    </rPh>
    <rPh sb="22" eb="23">
      <t>ショク</t>
    </rPh>
    <rPh sb="25" eb="26">
      <t>ニン</t>
    </rPh>
    <rPh sb="26" eb="27">
      <t>スウ</t>
    </rPh>
    <rPh sb="28" eb="30">
      <t>ケイジョウ</t>
    </rPh>
    <rPh sb="35" eb="36">
      <t>タ</t>
    </rPh>
    <rPh sb="37" eb="40">
      <t>ジチタイ</t>
    </rPh>
    <rPh sb="40" eb="43">
      <t>ザイジュウシャ</t>
    </rPh>
    <rPh sb="44" eb="45">
      <t>フク</t>
    </rPh>
    <phoneticPr fontId="3"/>
  </si>
  <si>
    <t>越 谷 市</t>
    <rPh sb="0" eb="1">
      <t>コシ</t>
    </rPh>
    <rPh sb="2" eb="3">
      <t>タニ</t>
    </rPh>
    <rPh sb="4" eb="5">
      <t>シ</t>
    </rPh>
    <phoneticPr fontId="3"/>
  </si>
  <si>
    <t>注２：　り患率は、人口10万対である。</t>
    <rPh sb="5" eb="6">
      <t>カン</t>
    </rPh>
    <rPh sb="6" eb="7">
      <t>リツ</t>
    </rPh>
    <rPh sb="9" eb="11">
      <t>ジンコウ</t>
    </rPh>
    <rPh sb="13" eb="14">
      <t>マン</t>
    </rPh>
    <rPh sb="14" eb="15">
      <t>タイ</t>
    </rPh>
    <phoneticPr fontId="3"/>
  </si>
  <si>
    <t>注３：　患者数は、届出地に計上してある。</t>
    <rPh sb="4" eb="7">
      <t>カンジャスウ</t>
    </rPh>
    <rPh sb="9" eb="11">
      <t>トドケデ</t>
    </rPh>
    <rPh sb="11" eb="12">
      <t>チ</t>
    </rPh>
    <rPh sb="13" eb="15">
      <t>ケイジョウ</t>
    </rPh>
    <phoneticPr fontId="3"/>
  </si>
  <si>
    <t>注１：　（　）内の数値は、疑似症である。</t>
    <rPh sb="7" eb="8">
      <t>ナイ</t>
    </rPh>
    <rPh sb="9" eb="11">
      <t>スウチ</t>
    </rPh>
    <rPh sb="13" eb="16">
      <t>ギジショウ</t>
    </rPh>
    <phoneticPr fontId="3"/>
  </si>
  <si>
    <t>注２：　１類感染症（エボラ出血熱、クリミア・コンゴ出血熱、痘そう、南米出血熱、ペスト、マールブルグ病、ラッサ熱）は発生件数なし。</t>
    <rPh sb="5" eb="6">
      <t>ルイ</t>
    </rPh>
    <rPh sb="6" eb="9">
      <t>カンセンショウ</t>
    </rPh>
    <rPh sb="13" eb="16">
      <t>シュッケツネツ</t>
    </rPh>
    <rPh sb="25" eb="28">
      <t>シュッケツネツ</t>
    </rPh>
    <rPh sb="29" eb="30">
      <t>トウ</t>
    </rPh>
    <rPh sb="33" eb="35">
      <t>ナンベイ</t>
    </rPh>
    <rPh sb="35" eb="37">
      <t>シュッケツ</t>
    </rPh>
    <rPh sb="37" eb="38">
      <t>ネツ</t>
    </rPh>
    <rPh sb="49" eb="50">
      <t>ビョウ</t>
    </rPh>
    <rPh sb="54" eb="55">
      <t>ネツ</t>
    </rPh>
    <rPh sb="57" eb="59">
      <t>ハッセイ</t>
    </rPh>
    <rPh sb="59" eb="61">
      <t>ケンスウ</t>
    </rPh>
    <phoneticPr fontId="3"/>
  </si>
  <si>
    <t>注：　１類感染症（エボラ出血熱、クリミア・コンゴ出血熱、痘そう、南米出血熱、ペスト、マールブルグ病、ラッサ熱）は発生件数
　　  なし。</t>
    <rPh sb="4" eb="5">
      <t>ルイ</t>
    </rPh>
    <rPh sb="5" eb="8">
      <t>カンセンショウ</t>
    </rPh>
    <rPh sb="12" eb="15">
      <t>シュッケツネツ</t>
    </rPh>
    <rPh sb="24" eb="27">
      <t>シュッケツネツ</t>
    </rPh>
    <rPh sb="28" eb="29">
      <t>トウ</t>
    </rPh>
    <rPh sb="32" eb="34">
      <t>ナンベイ</t>
    </rPh>
    <rPh sb="34" eb="36">
      <t>シュッケツ</t>
    </rPh>
    <rPh sb="36" eb="37">
      <t>ネツ</t>
    </rPh>
    <rPh sb="48" eb="49">
      <t>ビョウ</t>
    </rPh>
    <rPh sb="53" eb="54">
      <t>ネツ</t>
    </rPh>
    <rPh sb="56" eb="58">
      <t>ハッセイ</t>
    </rPh>
    <rPh sb="58" eb="60">
      <t>ケンスウ</t>
    </rPh>
    <phoneticPr fontId="3"/>
  </si>
  <si>
    <t>注２：　患者数に疑似症は含まない。</t>
    <rPh sb="4" eb="7">
      <t>カンジャスウ</t>
    </rPh>
    <rPh sb="8" eb="10">
      <t>ギジ</t>
    </rPh>
    <rPh sb="10" eb="11">
      <t>ショウ</t>
    </rPh>
    <rPh sb="12" eb="13">
      <t>フク</t>
    </rPh>
    <phoneticPr fontId="3"/>
  </si>
  <si>
    <t>注１：　患者数に疑似症は含まない。</t>
    <rPh sb="4" eb="7">
      <t>カンジャスウ</t>
    </rPh>
    <rPh sb="8" eb="10">
      <t>ギジ</t>
    </rPh>
    <rPh sb="10" eb="11">
      <t>ショウ</t>
    </rPh>
    <rPh sb="12" eb="13">
      <t>フク</t>
    </rPh>
    <phoneticPr fontId="3"/>
  </si>
  <si>
    <t>（感染症：保健医療政策課調) (食中毒：食品安全課調）</t>
    <rPh sb="1" eb="4">
      <t>カンセンショウ</t>
    </rPh>
    <rPh sb="5" eb="12">
      <t>ホケンイリョウセイサクカ</t>
    </rPh>
    <rPh sb="12" eb="13">
      <t>シラ</t>
    </rPh>
    <rPh sb="16" eb="19">
      <t>ショクチュウドク</t>
    </rPh>
    <rPh sb="20" eb="22">
      <t>ショクヒン</t>
    </rPh>
    <rPh sb="22" eb="25">
      <t>アンゼンカ</t>
    </rPh>
    <rPh sb="25" eb="26">
      <t>シラ</t>
    </rPh>
    <phoneticPr fontId="3"/>
  </si>
  <si>
    <t>鹿児島</t>
    <phoneticPr fontId="3"/>
  </si>
  <si>
    <t>和歌山</t>
    <phoneticPr fontId="3"/>
  </si>
  <si>
    <t>神奈川</t>
    <phoneticPr fontId="3"/>
  </si>
  <si>
    <t>北海道</t>
    <phoneticPr fontId="3"/>
  </si>
  <si>
    <t>マラリア</t>
    <phoneticPr fontId="3"/>
  </si>
  <si>
    <t>パラチフス</t>
    <phoneticPr fontId="3"/>
  </si>
  <si>
    <t>腸管出血性
大腸菌感染症</t>
    <phoneticPr fontId="3"/>
  </si>
  <si>
    <t>コレラ</t>
    <phoneticPr fontId="3"/>
  </si>
  <si>
    <t>急性灰白髄炎</t>
    <phoneticPr fontId="3"/>
  </si>
  <si>
    <t>ペスト</t>
    <phoneticPr fontId="3"/>
  </si>
  <si>
    <t>クリミア・コンゴ
出血熱</t>
    <phoneticPr fontId="3"/>
  </si>
  <si>
    <t>５　　　　　　　　　　類</t>
    <phoneticPr fontId="3"/>
  </si>
  <si>
    <t>３　　類</t>
    <phoneticPr fontId="3"/>
  </si>
  <si>
    <t>２　　　　　　　　　　類　</t>
    <phoneticPr fontId="3"/>
  </si>
  <si>
    <t>第３－１表　　１類・２類・３類・４類・５類感染症及び食中毒患者数・り患率（人口10万対）（病類・都道府県別）</t>
    <rPh sb="20" eb="21">
      <t>ルイ</t>
    </rPh>
    <phoneticPr fontId="3"/>
  </si>
  <si>
    <t>注１：　４類感染症は「４４疾患」、５類感染症の全数把握感染症は「２２疾患」あるが、主要な５疾患のみ掲載した。</t>
    <rPh sb="13" eb="15">
      <t>シッカン</t>
    </rPh>
    <rPh sb="18" eb="19">
      <t>ルイ</t>
    </rPh>
    <rPh sb="19" eb="22">
      <t>カンセンショウ</t>
    </rPh>
    <rPh sb="34" eb="36">
      <t>シッカン</t>
    </rPh>
    <rPh sb="41" eb="43">
      <t>シュヨウ</t>
    </rPh>
    <phoneticPr fontId="3"/>
  </si>
  <si>
    <t>１　　　　　　　　　　類</t>
    <phoneticPr fontId="3"/>
  </si>
  <si>
    <t>３　　　　　　　　　　類</t>
    <phoneticPr fontId="3"/>
  </si>
  <si>
    <t>クリミア・コンゴ
出血熱</t>
    <phoneticPr fontId="3"/>
  </si>
  <si>
    <t>ペスト</t>
    <phoneticPr fontId="3"/>
  </si>
  <si>
    <t>急性灰白髄炎</t>
    <phoneticPr fontId="3"/>
  </si>
  <si>
    <t>腸管出血性
大腸菌感染症</t>
    <phoneticPr fontId="3"/>
  </si>
  <si>
    <t xml:space="preserve"> 3</t>
    <phoneticPr fontId="3"/>
  </si>
  <si>
    <t xml:space="preserve"> 4</t>
    <phoneticPr fontId="3"/>
  </si>
  <si>
    <t xml:space="preserve"> 15</t>
    <phoneticPr fontId="3"/>
  </si>
  <si>
    <t xml:space="preserve"> 16</t>
    <phoneticPr fontId="3"/>
  </si>
  <si>
    <t xml:space="preserve"> 17</t>
    <phoneticPr fontId="3"/>
  </si>
  <si>
    <t xml:space="preserve"> 18</t>
    <phoneticPr fontId="3"/>
  </si>
  <si>
    <t xml:space="preserve"> 19</t>
    <phoneticPr fontId="3"/>
  </si>
  <si>
    <t xml:space="preserve"> 20</t>
    <phoneticPr fontId="3"/>
  </si>
  <si>
    <t xml:space="preserve"> 21</t>
    <phoneticPr fontId="3"/>
  </si>
  <si>
    <t>（保健医療政策課調）</t>
    <rPh sb="1" eb="8">
      <t>ホケンイリョウセイサクカ</t>
    </rPh>
    <rPh sb="8" eb="9">
      <t>シラ</t>
    </rPh>
    <phoneticPr fontId="3"/>
  </si>
  <si>
    <t>　　　１類感染症に「重症急性呼吸器感染症（ＳＡＲＳ）」及び「痘そう」が追加された。</t>
    <phoneticPr fontId="3"/>
  </si>
  <si>
    <t>　　　　平成１５年はこの２疾患について「感染症発生動向調査事業」で１１月～１２月分として把握されたものを集計した。</t>
    <phoneticPr fontId="3"/>
  </si>
  <si>
    <t xml:space="preserve"> 　　　「南米出血熱」が、２類感染症に「結核」が追加された。平成１９年はこの２疾患について「感染症発生動向調査事業」で４月～１２月分として</t>
    <phoneticPr fontId="3"/>
  </si>
  <si>
    <t>　　　　</t>
    <phoneticPr fontId="3"/>
  </si>
  <si>
    <t xml:space="preserve"> 27</t>
  </si>
  <si>
    <t xml:space="preserve"> 26</t>
  </si>
  <si>
    <t xml:space="preserve"> 25</t>
  </si>
  <si>
    <t xml:space="preserve"> 24</t>
    <phoneticPr fontId="3"/>
  </si>
  <si>
    <t xml:space="preserve"> 19</t>
    <phoneticPr fontId="3"/>
  </si>
  <si>
    <t xml:space="preserve"> 18</t>
    <phoneticPr fontId="3"/>
  </si>
  <si>
    <t xml:space="preserve"> 17</t>
    <phoneticPr fontId="3"/>
  </si>
  <si>
    <t xml:space="preserve"> 16</t>
    <phoneticPr fontId="3"/>
  </si>
  <si>
    <t xml:space="preserve"> 15</t>
    <phoneticPr fontId="3"/>
  </si>
  <si>
    <t xml:space="preserve"> 4</t>
    <phoneticPr fontId="3"/>
  </si>
  <si>
    <t xml:space="preserve"> 3</t>
    <phoneticPr fontId="3"/>
  </si>
  <si>
    <t>５　　　　　　　　　　類</t>
    <phoneticPr fontId="3"/>
  </si>
  <si>
    <r>
      <t>注２：　４類感染症は「</t>
    </r>
    <r>
      <rPr>
        <sz val="11"/>
        <rFont val="ＭＳ Ｐゴシック"/>
        <family val="3"/>
        <charset val="128"/>
      </rPr>
      <t>４４疾患」、５類感染症の全数把握感染症は「２２疾患」あるが、主要な７疾患のみ掲載した。</t>
    </r>
    <rPh sb="0" eb="1">
      <t>チュウ</t>
    </rPh>
    <rPh sb="13" eb="15">
      <t>シッカン</t>
    </rPh>
    <rPh sb="19" eb="22">
      <t>カンセンショウ</t>
    </rPh>
    <rPh sb="23" eb="25">
      <t>ゼンスウ</t>
    </rPh>
    <rPh sb="25" eb="27">
      <t>ハアク</t>
    </rPh>
    <rPh sb="27" eb="30">
      <t>カンセンショウ</t>
    </rPh>
    <rPh sb="34" eb="36">
      <t>シッカン</t>
    </rPh>
    <rPh sb="41" eb="43">
      <t>シュヨウ</t>
    </rPh>
    <phoneticPr fontId="3"/>
  </si>
  <si>
    <t>（保健医療政策課調）</t>
    <rPh sb="1" eb="3">
      <t>ホケン</t>
    </rPh>
    <rPh sb="3" eb="5">
      <t>イリョウ</t>
    </rPh>
    <rPh sb="5" eb="7">
      <t>セイサク</t>
    </rPh>
    <rPh sb="7" eb="8">
      <t>カ</t>
    </rPh>
    <rPh sb="8" eb="9">
      <t>シラ</t>
    </rPh>
    <phoneticPr fontId="3"/>
  </si>
  <si>
    <t>坂戸</t>
    <phoneticPr fontId="3"/>
  </si>
  <si>
    <t>幸手</t>
    <phoneticPr fontId="3"/>
  </si>
  <si>
    <t>加須</t>
    <phoneticPr fontId="3"/>
  </si>
  <si>
    <t>熊谷</t>
    <phoneticPr fontId="3"/>
  </si>
  <si>
    <t>本庄</t>
    <phoneticPr fontId="3"/>
  </si>
  <si>
    <t>秩父</t>
    <phoneticPr fontId="3"/>
  </si>
  <si>
    <t>東 松 山</t>
    <phoneticPr fontId="3"/>
  </si>
  <si>
    <t>鴻巣</t>
    <phoneticPr fontId="3"/>
  </si>
  <si>
    <t>朝霞</t>
    <phoneticPr fontId="3"/>
  </si>
  <si>
    <t>川口</t>
    <phoneticPr fontId="3"/>
  </si>
  <si>
    <t>パラチフス</t>
    <phoneticPr fontId="3"/>
  </si>
  <si>
    <t>ジフテリア</t>
    <phoneticPr fontId="3"/>
  </si>
  <si>
    <t>急性灰白髄炎</t>
    <phoneticPr fontId="3"/>
  </si>
  <si>
    <t>３　　類</t>
    <phoneticPr fontId="3"/>
  </si>
  <si>
    <t>第３－４表　　１類・２類・３類感染症患者数・り患率（人口10万対）（病類・保健所別）</t>
    <rPh sb="37" eb="40">
      <t>ホケンジョ</t>
    </rPh>
    <phoneticPr fontId="3"/>
  </si>
  <si>
    <t>幸手</t>
    <phoneticPr fontId="3"/>
  </si>
  <si>
    <t>マラリア</t>
    <phoneticPr fontId="3"/>
  </si>
  <si>
    <t>第３－５表　　４類・５類感染症患者数・り患率（人口10万対）（病類・保健所別）</t>
    <rPh sb="11" eb="12">
      <t>ルイ</t>
    </rPh>
    <rPh sb="34" eb="37">
      <t>ホケンジョ</t>
    </rPh>
    <phoneticPr fontId="3"/>
  </si>
  <si>
    <t>パラチフス</t>
    <phoneticPr fontId="3"/>
  </si>
  <si>
    <t>腸管出血性
大腸菌感染症</t>
    <phoneticPr fontId="3"/>
  </si>
  <si>
    <t>コレラ</t>
    <phoneticPr fontId="3"/>
  </si>
  <si>
    <t>急性灰白髄炎</t>
    <phoneticPr fontId="3"/>
  </si>
  <si>
    <t>パラチフス</t>
    <phoneticPr fontId="3"/>
  </si>
  <si>
    <t>腸管出血性
大腸菌感染症</t>
    <phoneticPr fontId="3"/>
  </si>
  <si>
    <t>急性灰白髄炎</t>
    <phoneticPr fontId="3"/>
  </si>
  <si>
    <t>腸チフス</t>
    <phoneticPr fontId="3"/>
  </si>
  <si>
    <t>平成29年</t>
    <rPh sb="0" eb="2">
      <t>ヘイセイ</t>
    </rPh>
    <rPh sb="4" eb="5">
      <t>ネン</t>
    </rPh>
    <phoneticPr fontId="3"/>
  </si>
  <si>
    <t>第３-８表　結核登録患者数（活動性分類・年齢階級別）</t>
    <rPh sb="6" eb="8">
      <t>ケッカク</t>
    </rPh>
    <rPh sb="8" eb="10">
      <t>トウロク</t>
    </rPh>
    <rPh sb="10" eb="13">
      <t>カンジャスウ</t>
    </rPh>
    <phoneticPr fontId="3"/>
  </si>
  <si>
    <t>平成29年12月31日現在</t>
    <rPh sb="0" eb="2">
      <t>ヘイセイ</t>
    </rPh>
    <rPh sb="4" eb="5">
      <t>ネン</t>
    </rPh>
    <rPh sb="7" eb="8">
      <t>ガツ</t>
    </rPh>
    <phoneticPr fontId="3"/>
  </si>
  <si>
    <t>登録者
総数</t>
    <phoneticPr fontId="3"/>
  </si>
  <si>
    <t>活動性結核</t>
  </si>
  <si>
    <t>不活動性結核</t>
    <rPh sb="0" eb="1">
      <t>フ</t>
    </rPh>
    <rPh sb="1" eb="4">
      <t>カツドウセイ</t>
    </rPh>
    <rPh sb="4" eb="6">
      <t>ケッカク</t>
    </rPh>
    <phoneticPr fontId="3"/>
  </si>
  <si>
    <t>活動性
不明</t>
    <rPh sb="0" eb="3">
      <t>カツドウセイ</t>
    </rPh>
    <rPh sb="4" eb="6">
      <t>フメイ</t>
    </rPh>
    <phoneticPr fontId="3"/>
  </si>
  <si>
    <t>総　　数</t>
    <phoneticPr fontId="3"/>
  </si>
  <si>
    <t>肺結核活動性</t>
  </si>
  <si>
    <t>肺外
結核
活動性</t>
    <phoneticPr fontId="3"/>
  </si>
  <si>
    <t>総　　数</t>
    <rPh sb="0" eb="1">
      <t>フサ</t>
    </rPh>
    <rPh sb="3" eb="4">
      <t>カズ</t>
    </rPh>
    <phoneticPr fontId="3"/>
  </si>
  <si>
    <t>登録時喀痰塗抹陽性</t>
  </si>
  <si>
    <t>登録時その他の結核菌陽性</t>
    <phoneticPr fontId="3"/>
  </si>
  <si>
    <t>登録時
菌陰性・
その他</t>
    <phoneticPr fontId="3"/>
  </si>
  <si>
    <t>初回治療</t>
  </si>
  <si>
    <t>再治療</t>
  </si>
  <si>
    <t xml:space="preserve"> 0～　4</t>
    <phoneticPr fontId="3"/>
  </si>
  <si>
    <t>歳</t>
    <rPh sb="0" eb="1">
      <t>サイ</t>
    </rPh>
    <phoneticPr fontId="3"/>
  </si>
  <si>
    <t xml:space="preserve"> 5～　9</t>
    <phoneticPr fontId="3"/>
  </si>
  <si>
    <t>10～14</t>
    <phoneticPr fontId="3"/>
  </si>
  <si>
    <t>15～19</t>
    <phoneticPr fontId="3"/>
  </si>
  <si>
    <t>20～29</t>
    <phoneticPr fontId="3"/>
  </si>
  <si>
    <t>30～39</t>
    <phoneticPr fontId="3"/>
  </si>
  <si>
    <t>40～49</t>
    <phoneticPr fontId="3"/>
  </si>
  <si>
    <t>50～59</t>
    <phoneticPr fontId="3"/>
  </si>
  <si>
    <t>60～69</t>
    <phoneticPr fontId="3"/>
  </si>
  <si>
    <t>70～</t>
    <phoneticPr fontId="3"/>
  </si>
  <si>
    <t>不　　明</t>
    <phoneticPr fontId="3"/>
  </si>
  <si>
    <t>（保健医療政策課調）</t>
    <rPh sb="1" eb="8">
      <t>ホケンイリョウセイサクカ</t>
    </rPh>
    <rPh sb="8" eb="9">
      <t>チョウ</t>
    </rPh>
    <phoneticPr fontId="3"/>
  </si>
  <si>
    <t>第３-９表  結核登録患者数（活動性分類・受療状況別）</t>
    <rPh sb="7" eb="9">
      <t>ケッカク</t>
    </rPh>
    <rPh sb="9" eb="11">
      <t>トウロク</t>
    </rPh>
    <rPh sb="11" eb="14">
      <t>カンジャスウ</t>
    </rPh>
    <phoneticPr fontId="3"/>
  </si>
  <si>
    <t>入院中</t>
    <rPh sb="0" eb="3">
      <t>ニュウインチュウ</t>
    </rPh>
    <phoneticPr fontId="3"/>
  </si>
  <si>
    <t>外来治療中</t>
    <rPh sb="0" eb="2">
      <t>ガイライ</t>
    </rPh>
    <rPh sb="2" eb="5">
      <t>チリョウチュウ</t>
    </rPh>
    <phoneticPr fontId="3"/>
  </si>
  <si>
    <t>治療なし</t>
    <rPh sb="0" eb="2">
      <t>チリョウ</t>
    </rPh>
    <phoneticPr fontId="3"/>
  </si>
  <si>
    <t>不明</t>
    <rPh sb="0" eb="2">
      <t>フメイ</t>
    </rPh>
    <phoneticPr fontId="3"/>
  </si>
  <si>
    <t>第３-10表  新登録結核患者数（活動性分類・性・年齢階級別）</t>
    <phoneticPr fontId="3"/>
  </si>
  <si>
    <t>平成29年</t>
    <phoneticPr fontId="3"/>
  </si>
  <si>
    <t>総数</t>
  </si>
  <si>
    <t>肺外結核活動性</t>
  </si>
  <si>
    <t>喀痰塗抹陽性</t>
  </si>
  <si>
    <t>その他の結核菌陽性</t>
  </si>
  <si>
    <t>菌陰性・その他</t>
  </si>
  <si>
    <t>男</t>
  </si>
  <si>
    <t>女</t>
  </si>
  <si>
    <t>総 　数</t>
    <phoneticPr fontId="3"/>
  </si>
  <si>
    <t xml:space="preserve"> 0～　4</t>
    <phoneticPr fontId="3"/>
  </si>
  <si>
    <t>不　明</t>
    <phoneticPr fontId="3"/>
  </si>
  <si>
    <t>第３-11表  結核年末現在登録患者数・新登録患者数・り患率(人口10万対)（保健所別）</t>
    <rPh sb="10" eb="12">
      <t>ネンマツ</t>
    </rPh>
    <rPh sb="12" eb="14">
      <t>ゲンザイ</t>
    </rPh>
    <rPh sb="23" eb="25">
      <t>カンジャ</t>
    </rPh>
    <rPh sb="31" eb="33">
      <t>ジンコウ</t>
    </rPh>
    <rPh sb="35" eb="36">
      <t>マン</t>
    </rPh>
    <rPh sb="36" eb="37">
      <t>タイ</t>
    </rPh>
    <phoneticPr fontId="3"/>
  </si>
  <si>
    <t>人口</t>
    <rPh sb="0" eb="2">
      <t>ジンコウ</t>
    </rPh>
    <phoneticPr fontId="3"/>
  </si>
  <si>
    <t>平成29年12月31日
現在登録患者数</t>
    <rPh sb="0" eb="2">
      <t>ヘイセイ</t>
    </rPh>
    <rPh sb="4" eb="5">
      <t>ネン</t>
    </rPh>
    <rPh sb="7" eb="8">
      <t>ガツ</t>
    </rPh>
    <rPh sb="10" eb="11">
      <t>ヒ</t>
    </rPh>
    <rPh sb="12" eb="14">
      <t>ゲンザイ</t>
    </rPh>
    <rPh sb="14" eb="16">
      <t>トウロク</t>
    </rPh>
    <rPh sb="16" eb="19">
      <t>カンジャスウ</t>
    </rPh>
    <phoneticPr fontId="3"/>
  </si>
  <si>
    <t>平成29年
新登録患者数</t>
    <rPh sb="0" eb="2">
      <t>ヘイセイ</t>
    </rPh>
    <rPh sb="4" eb="5">
      <t>ネン</t>
    </rPh>
    <rPh sb="6" eb="7">
      <t>シン</t>
    </rPh>
    <rPh sb="7" eb="9">
      <t>トウロク</t>
    </rPh>
    <rPh sb="9" eb="12">
      <t>カンジャスウ</t>
    </rPh>
    <phoneticPr fontId="3"/>
  </si>
  <si>
    <t>り患率</t>
    <rPh sb="1" eb="2">
      <t>ワズラ</t>
    </rPh>
    <rPh sb="2" eb="3">
      <t>リツ</t>
    </rPh>
    <phoneticPr fontId="3"/>
  </si>
  <si>
    <t>さいたま市</t>
  </si>
  <si>
    <t>川 越 市</t>
  </si>
  <si>
    <t>越 谷 市</t>
    <rPh sb="0" eb="1">
      <t>コシ</t>
    </rPh>
    <rPh sb="2" eb="3">
      <t>タニ</t>
    </rPh>
    <phoneticPr fontId="3"/>
  </si>
  <si>
    <t>幸手</t>
  </si>
  <si>
    <t>注：　人口は以下を用いた。
　　　総数（埼玉県）…総務省統計局「人口推計（平成29年10月1日現在）」の総人口
　　　さいたま市保健所…厚生労働省「平成29年（2016）人口動態統計（確定数）の概況」による21大都市人口（総人口）
　　　その他の保健所…県総務部統計課「埼玉県推計人口（平成29年10月1日現在）」（総人口）</t>
    <rPh sb="0" eb="1">
      <t>チュウ</t>
    </rPh>
    <rPh sb="3" eb="5">
      <t>ジンコウ</t>
    </rPh>
    <rPh sb="6" eb="8">
      <t>イカ</t>
    </rPh>
    <rPh sb="9" eb="10">
      <t>モチ</t>
    </rPh>
    <rPh sb="17" eb="19">
      <t>ソウスウ</t>
    </rPh>
    <rPh sb="20" eb="23">
      <t>サイタマケン</t>
    </rPh>
    <rPh sb="25" eb="31">
      <t>ソウムショウトウケイキョク</t>
    </rPh>
    <rPh sb="32" eb="34">
      <t>ジンコウ</t>
    </rPh>
    <rPh sb="34" eb="36">
      <t>スイケイ</t>
    </rPh>
    <rPh sb="37" eb="39">
      <t>ヘイセイ</t>
    </rPh>
    <rPh sb="41" eb="42">
      <t>ネン</t>
    </rPh>
    <rPh sb="44" eb="45">
      <t>ガツ</t>
    </rPh>
    <rPh sb="46" eb="47">
      <t>ニチ</t>
    </rPh>
    <rPh sb="47" eb="49">
      <t>ゲンザイ</t>
    </rPh>
    <rPh sb="52" eb="55">
      <t>ソウジンコウ</t>
    </rPh>
    <rPh sb="63" eb="64">
      <t>シ</t>
    </rPh>
    <rPh sb="64" eb="67">
      <t>ホケンジョ</t>
    </rPh>
    <rPh sb="68" eb="73">
      <t>コウセイロウドウショウ</t>
    </rPh>
    <rPh sb="74" eb="76">
      <t>ヘイセイ</t>
    </rPh>
    <rPh sb="78" eb="79">
      <t>ネン</t>
    </rPh>
    <rPh sb="85" eb="87">
      <t>ジンコウ</t>
    </rPh>
    <rPh sb="87" eb="89">
      <t>ドウタイ</t>
    </rPh>
    <rPh sb="89" eb="91">
      <t>トウケイ</t>
    </rPh>
    <rPh sb="92" eb="94">
      <t>カクテイ</t>
    </rPh>
    <rPh sb="94" eb="95">
      <t>スウ</t>
    </rPh>
    <rPh sb="97" eb="99">
      <t>ガイキョウ</t>
    </rPh>
    <rPh sb="105" eb="106">
      <t>ダイ</t>
    </rPh>
    <rPh sb="106" eb="108">
      <t>トシ</t>
    </rPh>
    <rPh sb="108" eb="110">
      <t>ジンコウ</t>
    </rPh>
    <rPh sb="111" eb="114">
      <t>ソウジンコウ</t>
    </rPh>
    <rPh sb="121" eb="122">
      <t>タ</t>
    </rPh>
    <rPh sb="123" eb="126">
      <t>ホケンジョ</t>
    </rPh>
    <rPh sb="127" eb="128">
      <t>ケン</t>
    </rPh>
    <rPh sb="128" eb="130">
      <t>ソウム</t>
    </rPh>
    <rPh sb="130" eb="131">
      <t>ブ</t>
    </rPh>
    <rPh sb="131" eb="133">
      <t>トウケイ</t>
    </rPh>
    <rPh sb="133" eb="134">
      <t>カ</t>
    </rPh>
    <rPh sb="135" eb="138">
      <t>サイタマケン</t>
    </rPh>
    <rPh sb="138" eb="140">
      <t>スイケイ</t>
    </rPh>
    <rPh sb="140" eb="142">
      <t>ジンコウ</t>
    </rPh>
    <rPh sb="143" eb="145">
      <t>ヘイセイ</t>
    </rPh>
    <rPh sb="147" eb="148">
      <t>ネン</t>
    </rPh>
    <rPh sb="150" eb="151">
      <t>ガツ</t>
    </rPh>
    <rPh sb="152" eb="153">
      <t>ニチ</t>
    </rPh>
    <rPh sb="153" eb="155">
      <t>ゲンザイ</t>
    </rPh>
    <rPh sb="158" eb="161">
      <t>ソウジンコウ</t>
    </rPh>
    <phoneticPr fontId="3"/>
  </si>
  <si>
    <t>平成29年</t>
  </si>
  <si>
    <t>魚　　　介　　　類</t>
  </si>
  <si>
    <t>魚介類加工品</t>
  </si>
  <si>
    <t>肉類及び
その加工品</t>
    <rPh sb="7" eb="10">
      <t>カコウヒン</t>
    </rPh>
    <phoneticPr fontId="3"/>
  </si>
  <si>
    <t>卵類及び
その加工品</t>
    <rPh sb="7" eb="10">
      <t>カコウヒン</t>
    </rPh>
    <phoneticPr fontId="3"/>
  </si>
  <si>
    <t>乳類及び
その加工品</t>
    <rPh sb="7" eb="10">
      <t>カコウヒン</t>
    </rPh>
    <phoneticPr fontId="3"/>
  </si>
  <si>
    <t>穀類及び
その加工品</t>
    <rPh sb="7" eb="10">
      <t>カコウヒン</t>
    </rPh>
    <phoneticPr fontId="3"/>
  </si>
  <si>
    <t>野菜及びその加工品</t>
  </si>
  <si>
    <t>菓子類</t>
  </si>
  <si>
    <t>複合調理食品</t>
  </si>
  <si>
    <t>その他</t>
  </si>
  <si>
    <t>不明</t>
  </si>
  <si>
    <t>貝類</t>
  </si>
  <si>
    <t>ふぐ</t>
  </si>
  <si>
    <t>魚肉練り製品</t>
  </si>
  <si>
    <t>豆類</t>
  </si>
  <si>
    <t>きのこ類</t>
  </si>
  <si>
    <t>件 数</t>
    <phoneticPr fontId="3"/>
  </si>
  <si>
    <t>患
者</t>
    <phoneticPr fontId="3"/>
  </si>
  <si>
    <t>死者</t>
  </si>
  <si>
    <t>件数</t>
  </si>
  <si>
    <t>患者</t>
  </si>
  <si>
    <t>患 者</t>
    <phoneticPr fontId="3"/>
  </si>
  <si>
    <t>川越市</t>
    <rPh sb="2" eb="3">
      <t>シ</t>
    </rPh>
    <phoneticPr fontId="3"/>
  </si>
  <si>
    <t>越谷市</t>
    <rPh sb="0" eb="2">
      <t>コシガヤ</t>
    </rPh>
    <rPh sb="2" eb="3">
      <t>シ</t>
    </rPh>
    <phoneticPr fontId="3"/>
  </si>
  <si>
    <t>川口</t>
    <phoneticPr fontId="3"/>
  </si>
  <si>
    <t>東松山</t>
  </si>
  <si>
    <t>春日部</t>
  </si>
  <si>
    <t>注：患者数は原因施設で喫食した人数を計上するため、保健所管外在住者を含む。</t>
    <rPh sb="0" eb="1">
      <t>チュウ</t>
    </rPh>
    <rPh sb="2" eb="5">
      <t>カンジャスウ</t>
    </rPh>
    <rPh sb="6" eb="8">
      <t>ゲンイン</t>
    </rPh>
    <rPh sb="8" eb="10">
      <t>シセツ</t>
    </rPh>
    <rPh sb="11" eb="12">
      <t>キツ</t>
    </rPh>
    <rPh sb="12" eb="13">
      <t>ショク</t>
    </rPh>
    <rPh sb="15" eb="17">
      <t>ニンズウ</t>
    </rPh>
    <rPh sb="18" eb="20">
      <t>ケイジョウ</t>
    </rPh>
    <rPh sb="25" eb="28">
      <t>ホケンジョ</t>
    </rPh>
    <rPh sb="28" eb="29">
      <t>カン</t>
    </rPh>
    <rPh sb="29" eb="30">
      <t>ガイ</t>
    </rPh>
    <rPh sb="30" eb="33">
      <t>ザイジュウシャ</t>
    </rPh>
    <rPh sb="34" eb="35">
      <t>フク</t>
    </rPh>
    <phoneticPr fontId="3"/>
  </si>
  <si>
    <t>（食品安全課調）</t>
    <rPh sb="1" eb="3">
      <t>ショクヒン</t>
    </rPh>
    <rPh sb="3" eb="5">
      <t>アンゼン</t>
    </rPh>
    <rPh sb="5" eb="6">
      <t>カ</t>
    </rPh>
    <rPh sb="6" eb="7">
      <t>シラ</t>
    </rPh>
    <phoneticPr fontId="3"/>
  </si>
  <si>
    <t>細　　　　　　　　　　　　　　菌</t>
  </si>
  <si>
    <t>化学薬品</t>
  </si>
  <si>
    <t>自　　然　　毒</t>
  </si>
  <si>
    <t>ウ　イ　ル　ス</t>
  </si>
  <si>
    <t>その他</t>
    <rPh sb="2" eb="3">
      <t>タ</t>
    </rPh>
    <phoneticPr fontId="3"/>
  </si>
  <si>
    <t>ｻﾙﾓﾈﾗ菌</t>
    <phoneticPr fontId="3"/>
  </si>
  <si>
    <t>ぶどう球菌</t>
  </si>
  <si>
    <t>ﾎﾞﾂﾘﾇｽ菌</t>
  </si>
  <si>
    <t>腸炎ビブリオ</t>
  </si>
  <si>
    <t>腸管出血性
大腸菌</t>
    <phoneticPr fontId="3"/>
  </si>
  <si>
    <t>その他の
病原大腸菌</t>
    <phoneticPr fontId="3"/>
  </si>
  <si>
    <t>その他の
細菌</t>
    <phoneticPr fontId="3"/>
  </si>
  <si>
    <t>メタノール</t>
  </si>
  <si>
    <t>その他の
化学物質</t>
    <phoneticPr fontId="3"/>
  </si>
  <si>
    <t>植物性</t>
  </si>
  <si>
    <t>動物性</t>
  </si>
  <si>
    <t>ノロウイルス</t>
    <phoneticPr fontId="3"/>
  </si>
  <si>
    <t>その他の
ウイルス</t>
    <phoneticPr fontId="3"/>
  </si>
  <si>
    <t>患   者</t>
    <phoneticPr fontId="3"/>
  </si>
  <si>
    <t>注１：小型球形ウイルスは、平成１５年８月よりノロウイルスに変更された。</t>
    <rPh sb="0" eb="1">
      <t>チュウ</t>
    </rPh>
    <rPh sb="3" eb="5">
      <t>コガタ</t>
    </rPh>
    <rPh sb="5" eb="7">
      <t>キュウケイ</t>
    </rPh>
    <rPh sb="13" eb="15">
      <t>ヘイセイ</t>
    </rPh>
    <rPh sb="17" eb="18">
      <t>ネン</t>
    </rPh>
    <rPh sb="19" eb="20">
      <t>ガツ</t>
    </rPh>
    <rPh sb="29" eb="31">
      <t>ヘンコウ</t>
    </rPh>
    <phoneticPr fontId="3"/>
  </si>
  <si>
    <t>注２：患者数は原因施設で喫食した人数を計上するため、保健所管外在住者を含む。</t>
    <rPh sb="0" eb="1">
      <t>チュウ</t>
    </rPh>
    <rPh sb="3" eb="6">
      <t>カンジャスウ</t>
    </rPh>
    <rPh sb="7" eb="9">
      <t>ゲンイン</t>
    </rPh>
    <rPh sb="9" eb="11">
      <t>シセツ</t>
    </rPh>
    <rPh sb="12" eb="13">
      <t>キツ</t>
    </rPh>
    <rPh sb="13" eb="14">
      <t>ショク</t>
    </rPh>
    <rPh sb="16" eb="18">
      <t>ニンズウ</t>
    </rPh>
    <rPh sb="19" eb="21">
      <t>ケイジョウ</t>
    </rPh>
    <rPh sb="26" eb="29">
      <t>ホケンジョ</t>
    </rPh>
    <rPh sb="29" eb="30">
      <t>カン</t>
    </rPh>
    <rPh sb="30" eb="31">
      <t>ガイ</t>
    </rPh>
    <rPh sb="31" eb="34">
      <t>ザイジュウシャ</t>
    </rPh>
    <rPh sb="35" eb="36">
      <t>フク</t>
    </rPh>
    <phoneticPr fontId="3"/>
  </si>
  <si>
    <t>家庭</t>
  </si>
  <si>
    <t>事　　　　業　　　　場</t>
  </si>
  <si>
    <t>学　　　　　　　　校</t>
  </si>
  <si>
    <t>学校つづき</t>
    <rPh sb="0" eb="2">
      <t>ガッコウ</t>
    </rPh>
    <phoneticPr fontId="3"/>
  </si>
  <si>
    <t>病　　　　　　　院</t>
  </si>
  <si>
    <t>旅館</t>
  </si>
  <si>
    <t>製造所</t>
  </si>
  <si>
    <t>飲食店</t>
  </si>
  <si>
    <t>販売店</t>
  </si>
  <si>
    <t>仕出屋</t>
  </si>
  <si>
    <t>給　食　施　設</t>
  </si>
  <si>
    <t>寄宿舎</t>
  </si>
  <si>
    <t>給　　食　　施　　設</t>
  </si>
  <si>
    <t>給食施設つづき</t>
    <rPh sb="0" eb="2">
      <t>キュウショク</t>
    </rPh>
    <rPh sb="2" eb="4">
      <t>シセツ</t>
    </rPh>
    <phoneticPr fontId="3"/>
  </si>
  <si>
    <t>給食施設</t>
  </si>
  <si>
    <t>事業所等</t>
  </si>
  <si>
    <t>保育所</t>
  </si>
  <si>
    <t>老人ホーム</t>
  </si>
  <si>
    <t>幼稚園（単独）</t>
  </si>
  <si>
    <t>小学校（単独）</t>
    <phoneticPr fontId="3"/>
  </si>
  <si>
    <t>中学校（単独）</t>
  </si>
  <si>
    <t>その他(単独)</t>
    <rPh sb="4" eb="6">
      <t>タンドク</t>
    </rPh>
    <phoneticPr fontId="3"/>
  </si>
  <si>
    <t>共同調理場</t>
  </si>
  <si>
    <t>患  者</t>
    <phoneticPr fontId="3"/>
  </si>
  <si>
    <t>患     者</t>
    <phoneticPr fontId="3"/>
  </si>
  <si>
    <t>川越市</t>
    <rPh sb="0" eb="3">
      <t>カワゴエシ</t>
    </rPh>
    <phoneticPr fontId="3"/>
  </si>
  <si>
    <t>注：患者数は原因施設で喫食した人数を計上するため、保健所管外在住者を含む。</t>
    <phoneticPr fontId="3"/>
  </si>
  <si>
    <t>（食品安全課調）</t>
  </si>
  <si>
    <t>総　　数</t>
    <phoneticPr fontId="3"/>
  </si>
  <si>
    <t>不　　明</t>
    <phoneticPr fontId="3"/>
  </si>
  <si>
    <t>総　　　数</t>
    <phoneticPr fontId="3"/>
  </si>
  <si>
    <t>サルモネラ菌</t>
  </si>
  <si>
    <t>腸管出血性
大　腸　菌</t>
    <phoneticPr fontId="3"/>
  </si>
  <si>
    <t>その他の
細　　菌</t>
    <phoneticPr fontId="3"/>
  </si>
  <si>
    <t>件　数</t>
    <phoneticPr fontId="3"/>
  </si>
  <si>
    <t>患者</t>
    <rPh sb="0" eb="2">
      <t>カンジャ</t>
    </rPh>
    <phoneticPr fontId="3"/>
  </si>
  <si>
    <t>死　者</t>
    <phoneticPr fontId="3"/>
  </si>
  <si>
    <t>患 　者</t>
    <phoneticPr fontId="3"/>
  </si>
  <si>
    <t>患　者</t>
    <phoneticPr fontId="3"/>
  </si>
  <si>
    <t>患　     者</t>
    <phoneticPr fontId="3"/>
  </si>
  <si>
    <t>患　    者</t>
    <phoneticPr fontId="3"/>
  </si>
  <si>
    <t>総　　　　　数</t>
    <phoneticPr fontId="3"/>
  </si>
  <si>
    <t>魚　　介　　類</t>
    <phoneticPr fontId="3"/>
  </si>
  <si>
    <t>貝　類</t>
  </si>
  <si>
    <t>ふ　ぐ</t>
  </si>
  <si>
    <t>魚 　　肉
練り製品</t>
    <phoneticPr fontId="3"/>
  </si>
  <si>
    <t>肉　　　　　類</t>
    <phoneticPr fontId="3"/>
  </si>
  <si>
    <t>卵　　　　　類</t>
    <phoneticPr fontId="3"/>
  </si>
  <si>
    <t>乳　　　　　類</t>
    <phoneticPr fontId="3"/>
  </si>
  <si>
    <t>穀　　　　　類</t>
    <phoneticPr fontId="3"/>
  </si>
  <si>
    <t>野　　　　　菜</t>
    <phoneticPr fontId="3"/>
  </si>
  <si>
    <t>豆　類</t>
    <phoneticPr fontId="3"/>
  </si>
  <si>
    <t>菓子類</t>
    <phoneticPr fontId="3"/>
  </si>
  <si>
    <t>そ　　の　　他</t>
    <phoneticPr fontId="3"/>
  </si>
  <si>
    <t>不　　　　　明</t>
    <phoneticPr fontId="3"/>
  </si>
  <si>
    <t>注：小型球形ウイルスは、平成１５年８月よりノロウイルスに変更された。</t>
    <rPh sb="0" eb="1">
      <t>チュウ</t>
    </rPh>
    <rPh sb="2" eb="4">
      <t>コガタ</t>
    </rPh>
    <rPh sb="4" eb="6">
      <t>キュウケイ</t>
    </rPh>
    <rPh sb="12" eb="14">
      <t>ヘイセイ</t>
    </rPh>
    <rPh sb="16" eb="17">
      <t>ネン</t>
    </rPh>
    <rPh sb="18" eb="19">
      <t>ガツ</t>
    </rPh>
    <rPh sb="28" eb="30">
      <t>ヘンコウ</t>
    </rPh>
    <phoneticPr fontId="3"/>
  </si>
  <si>
    <t>患　　者</t>
  </si>
  <si>
    <t>死　　者</t>
  </si>
  <si>
    <t>０    歳</t>
    <phoneticPr fontId="3"/>
  </si>
  <si>
    <t xml:space="preserve"> １ ～ ４ </t>
  </si>
  <si>
    <t xml:space="preserve"> ５ ～ ９ </t>
  </si>
  <si>
    <t>１０～１４</t>
  </si>
  <si>
    <t>１５～１９</t>
  </si>
  <si>
    <t>２０～２９</t>
  </si>
  <si>
    <t>３０～３９</t>
  </si>
  <si>
    <t>４０～４９</t>
  </si>
  <si>
    <t>５０～５９</t>
  </si>
  <si>
    <t>６０～６９</t>
  </si>
  <si>
    <t>７０歳以上</t>
  </si>
  <si>
    <t>不　　明</t>
  </si>
  <si>
    <t>死者数</t>
    <rPh sb="0" eb="3">
      <t>シシャスウ</t>
    </rPh>
    <phoneticPr fontId="3"/>
  </si>
  <si>
    <t xml:space="preserve"> 3</t>
    <phoneticPr fontId="3"/>
  </si>
  <si>
    <t xml:space="preserve"> 4</t>
    <phoneticPr fontId="3"/>
  </si>
  <si>
    <t xml:space="preserve"> 15</t>
  </si>
  <si>
    <t xml:space="preserve"> 16</t>
  </si>
  <si>
    <t xml:space="preserve"> 17</t>
  </si>
  <si>
    <t xml:space="preserve"> 18</t>
  </si>
  <si>
    <t xml:space="preserve"> 19</t>
  </si>
  <si>
    <t xml:space="preserve"> 24</t>
  </si>
  <si>
    <t xml:space="preserve"> 25</t>
    <phoneticPr fontId="3"/>
  </si>
  <si>
    <t xml:space="preserve"> 26</t>
    <phoneticPr fontId="3"/>
  </si>
  <si>
    <t xml:space="preserve"> 27</t>
    <phoneticPr fontId="3"/>
  </si>
  <si>
    <t xml:space="preserve"> 28</t>
    <phoneticPr fontId="3"/>
  </si>
  <si>
    <t>注：患者数は原因施設で喫食した人数を計上したため、他の自治体在住者を含む。</t>
    <rPh sb="0" eb="1">
      <t>チュウ</t>
    </rPh>
    <rPh sb="2" eb="5">
      <t>カンジャスウ</t>
    </rPh>
    <rPh sb="6" eb="8">
      <t>ゲンイン</t>
    </rPh>
    <rPh sb="8" eb="10">
      <t>シセツ</t>
    </rPh>
    <rPh sb="11" eb="12">
      <t>キツ</t>
    </rPh>
    <rPh sb="12" eb="13">
      <t>ショク</t>
    </rPh>
    <rPh sb="15" eb="16">
      <t>ニン</t>
    </rPh>
    <rPh sb="16" eb="17">
      <t>スウ</t>
    </rPh>
    <rPh sb="18" eb="20">
      <t>ケイジョウ</t>
    </rPh>
    <rPh sb="25" eb="26">
      <t>タ</t>
    </rPh>
    <rPh sb="27" eb="30">
      <t>ジチタイ</t>
    </rPh>
    <rPh sb="30" eb="33">
      <t>ザイジュウシャ</t>
    </rPh>
    <rPh sb="34" eb="35">
      <t>フク</t>
    </rPh>
    <phoneticPr fontId="3"/>
  </si>
  <si>
    <t>平成29年</t>
    <phoneticPr fontId="3"/>
  </si>
  <si>
    <t>２月</t>
  </si>
  <si>
    <t>10月</t>
    <phoneticPr fontId="3"/>
  </si>
  <si>
    <t>11月</t>
    <phoneticPr fontId="3"/>
  </si>
  <si>
    <t>12月</t>
    <phoneticPr fontId="3"/>
  </si>
  <si>
    <t>第３-12表　食中毒事件・患者・死者数（原因食品・保健所別）</t>
    <rPh sb="10" eb="12">
      <t>ジケン</t>
    </rPh>
    <phoneticPr fontId="3"/>
  </si>
  <si>
    <t>第３-13表　食中毒事件・患者・死者数（原因物質・保健所別）</t>
    <rPh sb="10" eb="12">
      <t>ジケン</t>
    </rPh>
    <phoneticPr fontId="3"/>
  </si>
  <si>
    <t>第３-14表　食中毒事件・患者・死者数（原因施設・保健所別）</t>
    <rPh sb="10" eb="12">
      <t>ジケン</t>
    </rPh>
    <phoneticPr fontId="3"/>
  </si>
  <si>
    <t>第３-15表　食中毒事件・患者・死者数（原因物質・原因食品別）</t>
    <rPh sb="10" eb="12">
      <t>ジケン</t>
    </rPh>
    <phoneticPr fontId="3"/>
  </si>
  <si>
    <t>第３-16表　食中毒事件・患者・死者数（性・年齢階級別）</t>
    <rPh sb="10" eb="12">
      <t>ジケン</t>
    </rPh>
    <phoneticPr fontId="3"/>
  </si>
  <si>
    <t>第３-17表　食中毒事件・患者・死者数（性・保健所別）</t>
    <rPh sb="10" eb="12">
      <t>ジケン</t>
    </rPh>
    <rPh sb="22" eb="25">
      <t>ホケンジョ</t>
    </rPh>
    <phoneticPr fontId="3"/>
  </si>
  <si>
    <t>第３-18表　　食中毒事件・発生件数・患者・死者数（年次別）</t>
    <rPh sb="8" eb="11">
      <t>ショクチュウドク</t>
    </rPh>
    <rPh sb="11" eb="13">
      <t>ジケン</t>
    </rPh>
    <rPh sb="14" eb="16">
      <t>ハッセイ</t>
    </rPh>
    <rPh sb="16" eb="18">
      <t>ケンスウ</t>
    </rPh>
    <rPh sb="19" eb="21">
      <t>カンジャ</t>
    </rPh>
    <rPh sb="22" eb="25">
      <t>シシャスウ</t>
    </rPh>
    <rPh sb="26" eb="29">
      <t>ネンジベツ</t>
    </rPh>
    <phoneticPr fontId="3"/>
  </si>
  <si>
    <t>第３-19表　　食中毒事件・発生件数・患者・死者数（月別）</t>
    <rPh sb="8" eb="11">
      <t>ショクチュウドク</t>
    </rPh>
    <rPh sb="11" eb="13">
      <t>ジケン</t>
    </rPh>
    <rPh sb="14" eb="16">
      <t>ハッセイ</t>
    </rPh>
    <rPh sb="16" eb="18">
      <t>ケンスウ</t>
    </rPh>
    <rPh sb="19" eb="21">
      <t>カンジャ</t>
    </rPh>
    <rPh sb="22" eb="25">
      <t>シシャスウ</t>
    </rPh>
    <rPh sb="26" eb="27">
      <t>ツキ</t>
    </rPh>
    <rPh sb="27" eb="28">
      <t>ベツ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</si>
</sst>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1" formatCode="_ * #,##0_ ;_ * \-#,##0_ ;_ * &quot;-&quot;_ ;_ @_ "/>
    <numFmt numFmtId="176" formatCode="0.0_ "/>
    <numFmt numFmtId="177" formatCode="_ * #\ ##0_ ;_ * \-#\ ##0_ ;_ * &quot;-&quot;_ ;_ @_ "/>
    <numFmt numFmtId="178" formatCode="_ * .\ ##_ ;_ * \-.\ ##_ ;_ * &quot;-&quot;_ ;_ @_ⴆ"/>
    <numFmt numFmtId="179" formatCode="_ * .\ #_ ;_ * \-.\ #_ ;_ * &quot;-&quot;_ ;_ @_ⴆ"/>
    <numFmt numFmtId="180" formatCode="_ * #,##0.0_ ;_ * \-#,##0.0_ ;_ * &quot;-&quot;_ ;_ @_ "/>
    <numFmt numFmtId="181" formatCode="_ * #\ ##0.0_ ;_ * \-#\ ##0.0_ ;_ * &quot;-&quot;_ ;_ @_ "/>
    <numFmt numFmtId="182" formatCode="_ * \(#\ ##0\)_ ;_ * \(\-#\ ##0\)_ ;_ * &quot;-&quot;_ ;_ @_ "/>
    <numFmt numFmtId="183" formatCode="_ * \(#\ ##0\)_ ;_ * \(\-#\ ##0\)_ ;_ * &quot;( -)&quot;_ ;_ @_ "/>
    <numFmt numFmtId="184" formatCode="#\ ###\ ##0"/>
    <numFmt numFmtId="185" formatCode="#\ ###\ ##0&quot; &quot;"/>
    <numFmt numFmtId="186" formatCode="_ * #\ ###\ ##0_ ;_ * \-#\ ##0_ ;_ * &quot;-&quot;_ ;_ @_ "/>
  </numFmts>
  <fonts count="35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6"/>
      <name val="ＭＳ Ｐゴシック"/>
      <family val="3"/>
      <charset val="128"/>
    </font>
    <font>
      <sz val="20"/>
      <name val="ＭＳ Ｐゴシック"/>
      <family val="3"/>
      <charset val="128"/>
    </font>
    <font>
      <sz val="11"/>
      <name val="ＭＳ 明朝"/>
      <family val="1"/>
      <charset val="128"/>
    </font>
    <font>
      <sz val="1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2"/>
      <name val="ＭＳ Ｐゴシック"/>
      <family val="3"/>
      <charset val="128"/>
    </font>
    <font>
      <u/>
      <sz val="8.25"/>
      <color indexed="12"/>
      <name val="ＭＳ Ｐゴシック"/>
      <family val="3"/>
      <charset val="128"/>
    </font>
    <font>
      <b/>
      <sz val="13"/>
      <name val="ＭＳ Ｐゴシック"/>
      <family val="3"/>
      <charset val="128"/>
    </font>
    <font>
      <sz val="13"/>
      <name val="ＭＳ Ｐゴシック"/>
      <family val="3"/>
      <charset val="128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color rgb="FF000000"/>
      <name val="ＭＳ Ｐ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/>
    <xf numFmtId="38" fontId="2" fillId="0" borderId="0" applyFont="0" applyFill="0" applyBorder="0" applyAlignment="0" applyProtection="0"/>
    <xf numFmtId="0" fontId="11" fillId="0" borderId="0">
      <alignment vertical="center"/>
    </xf>
    <xf numFmtId="0" fontId="11" fillId="0" borderId="0">
      <alignment vertical="center"/>
    </xf>
    <xf numFmtId="0" fontId="2" fillId="0" borderId="0"/>
    <xf numFmtId="0" fontId="2" fillId="0" borderId="0"/>
    <xf numFmtId="0" fontId="13" fillId="0" borderId="0" applyNumberFormat="0" applyFill="0" applyBorder="0" applyAlignment="0" applyProtection="0">
      <alignment vertical="top"/>
      <protection locked="0"/>
    </xf>
    <xf numFmtId="0" fontId="11" fillId="10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7" borderId="22" applyNumberFormat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1" fillId="8" borderId="23" applyNumberFormat="0" applyFont="0" applyAlignment="0" applyProtection="0">
      <alignment vertical="center"/>
    </xf>
    <xf numFmtId="0" fontId="20" fillId="0" borderId="21" applyNumberFormat="0" applyFill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2" fillId="6" borderId="1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26" fillId="0" borderId="18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24" applyNumberFormat="0" applyFill="0" applyAlignment="0" applyProtection="0">
      <alignment vertical="center"/>
    </xf>
    <xf numFmtId="0" fontId="28" fillId="6" borderId="20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5" borderId="19" applyNumberFormat="0" applyAlignment="0" applyProtection="0">
      <alignment vertical="center"/>
    </xf>
    <xf numFmtId="0" fontId="1" fillId="0" borderId="0">
      <alignment vertical="center"/>
    </xf>
    <xf numFmtId="0" fontId="31" fillId="2" borderId="0" applyNumberFormat="0" applyBorder="0" applyAlignment="0" applyProtection="0">
      <alignment vertical="center"/>
    </xf>
  </cellStyleXfs>
  <cellXfs count="354">
    <xf numFmtId="0" fontId="0" fillId="0" borderId="0" xfId="0">
      <alignment vertical="center"/>
    </xf>
    <xf numFmtId="177" fontId="4" fillId="0" borderId="0" xfId="0" applyNumberFormat="1" applyFont="1" applyFill="1" applyBorder="1">
      <alignment vertical="center"/>
    </xf>
    <xf numFmtId="177" fontId="4" fillId="0" borderId="0" xfId="0" applyNumberFormat="1" applyFont="1" applyFill="1">
      <alignment vertical="center"/>
    </xf>
    <xf numFmtId="0" fontId="4" fillId="0" borderId="0" xfId="0" applyFont="1" applyFill="1">
      <alignment vertical="center"/>
    </xf>
    <xf numFmtId="183" fontId="4" fillId="0" borderId="0" xfId="0" applyNumberFormat="1" applyFont="1" applyFill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Border="1" applyAlignment="1">
      <alignment horizontal="right" vertical="center"/>
    </xf>
    <xf numFmtId="0" fontId="4" fillId="0" borderId="0" xfId="0" applyFont="1" applyFill="1" applyBorder="1">
      <alignment vertical="center"/>
    </xf>
    <xf numFmtId="179" fontId="4" fillId="0" borderId="0" xfId="0" applyNumberFormat="1" applyFont="1" applyFill="1">
      <alignment vertical="center"/>
    </xf>
    <xf numFmtId="182" fontId="4" fillId="0" borderId="0" xfId="0" applyNumberFormat="1" applyFont="1" applyFill="1">
      <alignment vertical="center"/>
    </xf>
    <xf numFmtId="0" fontId="4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Alignment="1">
      <alignment horizontal="distributed" vertical="center" indent="1"/>
    </xf>
    <xf numFmtId="0" fontId="4" fillId="0" borderId="1" xfId="0" applyFont="1" applyFill="1" applyBorder="1">
      <alignment vertical="center"/>
    </xf>
    <xf numFmtId="0" fontId="4" fillId="0" borderId="2" xfId="0" applyFont="1" applyFill="1" applyBorder="1">
      <alignment vertical="center"/>
    </xf>
    <xf numFmtId="185" fontId="4" fillId="0" borderId="0" xfId="0" applyNumberFormat="1" applyFont="1" applyFill="1" applyAlignment="1">
      <alignment horizontal="right" vertical="center"/>
    </xf>
    <xf numFmtId="178" fontId="4" fillId="0" borderId="0" xfId="0" applyNumberFormat="1" applyFont="1" applyFill="1" applyBorder="1">
      <alignment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>
      <alignment vertical="center"/>
    </xf>
    <xf numFmtId="0" fontId="4" fillId="0" borderId="5" xfId="0" applyFont="1" applyFill="1" applyBorder="1">
      <alignment vertical="center"/>
    </xf>
    <xf numFmtId="185" fontId="4" fillId="0" borderId="0" xfId="0" applyNumberFormat="1" applyFont="1" applyFill="1" applyBorder="1" applyAlignment="1">
      <alignment horizontal="right"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>
      <alignment vertical="center"/>
    </xf>
    <xf numFmtId="0" fontId="4" fillId="0" borderId="0" xfId="0" applyFont="1" applyFill="1" applyBorder="1" applyAlignment="1">
      <alignment horizontal="right" vertical="top"/>
    </xf>
    <xf numFmtId="177" fontId="0" fillId="0" borderId="0" xfId="0" applyNumberFormat="1" applyFont="1" applyFill="1">
      <alignment vertical="center"/>
    </xf>
    <xf numFmtId="179" fontId="0" fillId="0" borderId="0" xfId="0" applyNumberFormat="1" applyFont="1" applyFill="1">
      <alignment vertical="center"/>
    </xf>
    <xf numFmtId="178" fontId="4" fillId="0" borderId="0" xfId="0" applyNumberFormat="1" applyFont="1" applyFill="1">
      <alignment vertical="center"/>
    </xf>
    <xf numFmtId="0" fontId="4" fillId="0" borderId="0" xfId="0" applyFont="1" applyFill="1" applyAlignment="1">
      <alignment vertical="center" wrapText="1"/>
    </xf>
    <xf numFmtId="0" fontId="0" fillId="0" borderId="0" xfId="0" applyFont="1" applyFill="1" applyAlignment="1">
      <alignment horizontal="left" vertical="center"/>
    </xf>
    <xf numFmtId="0" fontId="4" fillId="0" borderId="0" xfId="0" quotePrefix="1" applyFont="1" applyFill="1" applyBorder="1" applyAlignment="1">
      <alignment horizontal="center" vertical="center" shrinkToFit="1"/>
    </xf>
    <xf numFmtId="181" fontId="4" fillId="0" borderId="0" xfId="0" applyNumberFormat="1" applyFont="1" applyFill="1" applyBorder="1">
      <alignment vertical="center"/>
    </xf>
    <xf numFmtId="0" fontId="5" fillId="0" borderId="0" xfId="0" applyFont="1" applyFill="1">
      <alignment vertical="center"/>
    </xf>
    <xf numFmtId="0" fontId="4" fillId="0" borderId="0" xfId="0" applyFont="1" applyFill="1" applyAlignment="1">
      <alignment horizontal="right" vertical="center"/>
    </xf>
    <xf numFmtId="0" fontId="0" fillId="0" borderId="3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distributed" vertical="center" indent="1"/>
    </xf>
    <xf numFmtId="0" fontId="4" fillId="0" borderId="6" xfId="0" applyFont="1" applyFill="1" applyBorder="1" applyAlignment="1">
      <alignment horizontal="distributed" indent="1"/>
    </xf>
    <xf numFmtId="0" fontId="4" fillId="0" borderId="7" xfId="0" applyFont="1" applyFill="1" applyBorder="1" applyAlignment="1">
      <alignment horizontal="distributed" vertical="center" indent="1"/>
    </xf>
    <xf numFmtId="0" fontId="4" fillId="0" borderId="7" xfId="0" applyFont="1" applyFill="1" applyBorder="1">
      <alignment vertical="center"/>
    </xf>
    <xf numFmtId="0" fontId="0" fillId="0" borderId="8" xfId="0" applyFont="1" applyFill="1" applyBorder="1" applyAlignment="1">
      <alignment vertical="center" wrapText="1"/>
    </xf>
    <xf numFmtId="0" fontId="8" fillId="0" borderId="0" xfId="0" applyFont="1" applyFill="1">
      <alignment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6" xfId="0" quotePrefix="1" applyFont="1" applyFill="1" applyBorder="1" applyAlignment="1">
      <alignment horizontal="center" vertical="center"/>
    </xf>
    <xf numFmtId="0" fontId="4" fillId="0" borderId="7" xfId="0" quotePrefix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distributed" vertical="center" indent="1"/>
    </xf>
    <xf numFmtId="0" fontId="8" fillId="0" borderId="0" xfId="0" applyFont="1" applyFill="1" applyBorder="1">
      <alignment vertical="center"/>
    </xf>
    <xf numFmtId="184" fontId="4" fillId="0" borderId="0" xfId="0" applyNumberFormat="1" applyFont="1" applyFill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>
      <alignment vertical="center"/>
    </xf>
    <xf numFmtId="0" fontId="0" fillId="0" borderId="0" xfId="0" quotePrefix="1" applyFont="1" applyFill="1" applyBorder="1" applyAlignment="1">
      <alignment horizontal="left" vertical="center" indent="1"/>
    </xf>
    <xf numFmtId="177" fontId="0" fillId="0" borderId="0" xfId="0" applyNumberFormat="1" applyFont="1" applyFill="1" applyBorder="1">
      <alignment vertical="center"/>
    </xf>
    <xf numFmtId="178" fontId="0" fillId="0" borderId="0" xfId="0" applyNumberFormat="1" applyFont="1" applyFill="1" applyBorder="1">
      <alignment vertical="center"/>
    </xf>
    <xf numFmtId="0" fontId="4" fillId="0" borderId="9" xfId="0" applyFont="1" applyFill="1" applyBorder="1" applyAlignment="1">
      <alignment horizontal="distributed" vertical="center" indent="1"/>
    </xf>
    <xf numFmtId="0" fontId="4" fillId="0" borderId="10" xfId="0" applyFont="1" applyFill="1" applyBorder="1" applyAlignment="1">
      <alignment horizontal="distributed" vertical="center" indent="1"/>
    </xf>
    <xf numFmtId="0" fontId="4" fillId="0" borderId="1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distributed" vertical="center" indent="1"/>
    </xf>
    <xf numFmtId="182" fontId="5" fillId="0" borderId="0" xfId="0" applyNumberFormat="1" applyFont="1" applyFill="1">
      <alignment vertical="center"/>
    </xf>
    <xf numFmtId="177" fontId="4" fillId="0" borderId="6" xfId="0" applyNumberFormat="1" applyFont="1" applyFill="1" applyBorder="1">
      <alignment vertical="center"/>
    </xf>
    <xf numFmtId="183" fontId="4" fillId="0" borderId="0" xfId="0" applyNumberFormat="1" applyFont="1" applyFill="1" applyBorder="1">
      <alignment vertical="center"/>
    </xf>
    <xf numFmtId="182" fontId="4" fillId="0" borderId="2" xfId="0" applyNumberFormat="1" applyFont="1" applyFill="1" applyBorder="1">
      <alignment vertical="center"/>
    </xf>
    <xf numFmtId="0" fontId="7" fillId="0" borderId="0" xfId="0" applyFont="1" applyFill="1">
      <alignment vertical="center"/>
    </xf>
    <xf numFmtId="0" fontId="10" fillId="0" borderId="0" xfId="0" applyFont="1" applyFill="1">
      <alignment vertical="center"/>
    </xf>
    <xf numFmtId="0" fontId="2" fillId="0" borderId="3" xfId="0" applyFont="1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4" fillId="0" borderId="10" xfId="0" applyFont="1" applyFill="1" applyBorder="1">
      <alignment vertical="center"/>
    </xf>
    <xf numFmtId="0" fontId="4" fillId="0" borderId="9" xfId="0" applyFont="1" applyFill="1" applyBorder="1">
      <alignment vertical="center"/>
    </xf>
    <xf numFmtId="177" fontId="4" fillId="0" borderId="10" xfId="0" applyNumberFormat="1" applyFont="1" applyFill="1" applyBorder="1" applyAlignment="1"/>
    <xf numFmtId="181" fontId="4" fillId="0" borderId="10" xfId="0" applyNumberFormat="1" applyFont="1" applyFill="1" applyBorder="1" applyAlignment="1"/>
    <xf numFmtId="0" fontId="4" fillId="0" borderId="11" xfId="0" applyFont="1" applyFill="1" applyBorder="1">
      <alignment vertical="center"/>
    </xf>
    <xf numFmtId="185" fontId="4" fillId="0" borderId="0" xfId="0" applyNumberFormat="1" applyFont="1" applyFill="1" applyBorder="1" applyAlignment="1">
      <alignment horizontal="right"/>
    </xf>
    <xf numFmtId="177" fontId="4" fillId="0" borderId="10" xfId="0" applyNumberFormat="1" applyFont="1" applyFill="1" applyBorder="1" applyAlignment="1">
      <alignment horizontal="right" vertical="center"/>
    </xf>
    <xf numFmtId="177" fontId="4" fillId="0" borderId="10" xfId="0" applyNumberFormat="1" applyFont="1" applyFill="1" applyBorder="1">
      <alignment vertical="center"/>
    </xf>
    <xf numFmtId="180" fontId="4" fillId="0" borderId="10" xfId="0" applyNumberFormat="1" applyFont="1" applyFill="1" applyBorder="1">
      <alignment vertical="center"/>
    </xf>
    <xf numFmtId="180" fontId="4" fillId="0" borderId="10" xfId="0" applyNumberFormat="1" applyFont="1" applyFill="1" applyBorder="1" applyAlignment="1">
      <alignment horizontal="right" vertical="center"/>
    </xf>
    <xf numFmtId="181" fontId="4" fillId="0" borderId="10" xfId="0" applyNumberFormat="1" applyFont="1" applyFill="1" applyBorder="1" applyAlignment="1">
      <alignment horizontal="right" vertical="center"/>
    </xf>
    <xf numFmtId="176" fontId="4" fillId="0" borderId="10" xfId="0" applyNumberFormat="1" applyFont="1" applyFill="1" applyBorder="1">
      <alignment vertical="center"/>
    </xf>
    <xf numFmtId="181" fontId="4" fillId="0" borderId="10" xfId="0" applyNumberFormat="1" applyFont="1" applyFill="1" applyBorder="1">
      <alignment vertical="center"/>
    </xf>
    <xf numFmtId="177" fontId="4" fillId="0" borderId="11" xfId="0" applyNumberFormat="1" applyFont="1" applyFill="1" applyBorder="1">
      <alignment vertical="center"/>
    </xf>
    <xf numFmtId="181" fontId="4" fillId="0" borderId="11" xfId="0" applyNumberFormat="1" applyFont="1" applyFill="1" applyBorder="1">
      <alignment vertical="center"/>
    </xf>
    <xf numFmtId="177" fontId="0" fillId="0" borderId="10" xfId="0" applyNumberFormat="1" applyFont="1" applyFill="1" applyBorder="1" applyAlignment="1">
      <alignment vertical="center" shrinkToFit="1"/>
    </xf>
    <xf numFmtId="181" fontId="0" fillId="0" borderId="10" xfId="0" applyNumberFormat="1" applyFont="1" applyFill="1" applyBorder="1">
      <alignment vertical="center"/>
    </xf>
    <xf numFmtId="180" fontId="0" fillId="0" borderId="10" xfId="0" applyNumberFormat="1" applyFont="1" applyFill="1" applyBorder="1" applyAlignment="1">
      <alignment vertical="center" shrinkToFit="1"/>
    </xf>
    <xf numFmtId="0" fontId="0" fillId="0" borderId="11" xfId="0" applyFill="1" applyBorder="1">
      <alignment vertical="center"/>
    </xf>
    <xf numFmtId="177" fontId="4" fillId="0" borderId="10" xfId="0" applyNumberFormat="1" applyFont="1" applyFill="1" applyBorder="1" applyAlignment="1">
      <alignment vertical="center" shrinkToFit="1"/>
    </xf>
    <xf numFmtId="180" fontId="4" fillId="0" borderId="10" xfId="0" applyNumberFormat="1" applyFont="1" applyFill="1" applyBorder="1" applyAlignment="1">
      <alignment vertical="center" shrinkToFit="1"/>
    </xf>
    <xf numFmtId="0" fontId="4" fillId="0" borderId="6" xfId="0" applyFont="1" applyFill="1" applyBorder="1">
      <alignment vertical="center"/>
    </xf>
    <xf numFmtId="182" fontId="4" fillId="0" borderId="1" xfId="0" applyNumberFormat="1" applyFont="1" applyFill="1" applyBorder="1">
      <alignment vertical="center"/>
    </xf>
    <xf numFmtId="183" fontId="4" fillId="0" borderId="1" xfId="0" applyNumberFormat="1" applyFont="1" applyFill="1" applyBorder="1">
      <alignment vertical="center"/>
    </xf>
    <xf numFmtId="183" fontId="4" fillId="0" borderId="1" xfId="0" quotePrefix="1" applyNumberFormat="1" applyFont="1" applyFill="1" applyBorder="1">
      <alignment vertical="center"/>
    </xf>
    <xf numFmtId="182" fontId="4" fillId="0" borderId="5" xfId="0" applyNumberFormat="1" applyFont="1" applyFill="1" applyBorder="1">
      <alignment vertical="center"/>
    </xf>
    <xf numFmtId="49" fontId="4" fillId="0" borderId="15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4" fillId="0" borderId="3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49" fontId="4" fillId="0" borderId="15" xfId="0" applyNumberFormat="1" applyFont="1" applyFill="1" applyBorder="1" applyAlignment="1">
      <alignment horizontal="center" vertical="center"/>
    </xf>
    <xf numFmtId="49" fontId="4" fillId="0" borderId="6" xfId="0" applyNumberFormat="1" applyFont="1" applyFill="1" applyBorder="1" applyAlignment="1">
      <alignment horizontal="center" vertical="center"/>
    </xf>
    <xf numFmtId="49" fontId="4" fillId="0" borderId="7" xfId="0" applyNumberFormat="1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 wrapText="1"/>
    </xf>
    <xf numFmtId="49" fontId="4" fillId="0" borderId="9" xfId="0" applyNumberFormat="1" applyFont="1" applyFill="1" applyBorder="1" applyAlignment="1">
      <alignment vertical="center"/>
    </xf>
    <xf numFmtId="0" fontId="0" fillId="0" borderId="10" xfId="0" applyFont="1" applyFill="1" applyBorder="1" applyAlignment="1">
      <alignment vertical="center"/>
    </xf>
    <xf numFmtId="0" fontId="0" fillId="0" borderId="11" xfId="0" applyFont="1" applyFill="1" applyBorder="1" applyAlignment="1">
      <alignment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/>
    </xf>
    <xf numFmtId="0" fontId="0" fillId="0" borderId="14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/>
    </xf>
    <xf numFmtId="49" fontId="4" fillId="0" borderId="9" xfId="0" applyNumberFormat="1" applyFont="1" applyFill="1" applyBorder="1" applyAlignment="1">
      <alignment horizontal="center" vertical="center"/>
    </xf>
    <xf numFmtId="49" fontId="4" fillId="0" borderId="11" xfId="0" applyNumberFormat="1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 wrapText="1"/>
    </xf>
    <xf numFmtId="0" fontId="2" fillId="0" borderId="11" xfId="0" applyFont="1" applyFill="1" applyBorder="1" applyAlignment="1">
      <alignment horizontal="center" vertical="center" wrapText="1"/>
    </xf>
    <xf numFmtId="49" fontId="4" fillId="0" borderId="10" xfId="0" applyNumberFormat="1" applyFont="1" applyFill="1" applyBorder="1" applyAlignment="1">
      <alignment horizontal="center" vertical="center"/>
    </xf>
    <xf numFmtId="0" fontId="0" fillId="0" borderId="9" xfId="0" applyFill="1" applyBorder="1">
      <alignment vertical="center"/>
    </xf>
    <xf numFmtId="0" fontId="0" fillId="0" borderId="11" xfId="0" applyFill="1" applyBorder="1">
      <alignment vertical="center"/>
    </xf>
    <xf numFmtId="0" fontId="12" fillId="0" borderId="0" xfId="7" applyFont="1" applyFill="1"/>
    <xf numFmtId="0" fontId="5" fillId="0" borderId="0" xfId="7" applyFont="1" applyFill="1"/>
    <xf numFmtId="0" fontId="0" fillId="0" borderId="0" xfId="7" applyFont="1" applyFill="1"/>
    <xf numFmtId="0" fontId="4" fillId="0" borderId="0" xfId="7" applyFont="1" applyFill="1" applyAlignment="1">
      <alignment horizontal="right"/>
    </xf>
    <xf numFmtId="0" fontId="0" fillId="0" borderId="15" xfId="7" applyFont="1" applyFill="1" applyBorder="1" applyAlignment="1">
      <alignment horizontal="center" vertical="center" wrapText="1"/>
    </xf>
    <xf numFmtId="0" fontId="0" fillId="0" borderId="4" xfId="7" applyFont="1" applyFill="1" applyBorder="1" applyAlignment="1">
      <alignment horizontal="center" vertical="center" wrapText="1"/>
    </xf>
    <xf numFmtId="0" fontId="0" fillId="0" borderId="9" xfId="7" applyFont="1" applyFill="1" applyBorder="1" applyAlignment="1">
      <alignment horizontal="distributed" vertical="center" wrapText="1"/>
    </xf>
    <xf numFmtId="0" fontId="0" fillId="0" borderId="3" xfId="7" applyFont="1" applyFill="1" applyBorder="1" applyAlignment="1">
      <alignment horizontal="distributed" vertical="center" indent="4"/>
    </xf>
    <xf numFmtId="0" fontId="0" fillId="0" borderId="6" xfId="7" applyFont="1" applyFill="1" applyBorder="1" applyAlignment="1">
      <alignment horizontal="center" vertical="center" wrapText="1"/>
    </xf>
    <xf numFmtId="0" fontId="0" fillId="0" borderId="1" xfId="7" applyFont="1" applyFill="1" applyBorder="1" applyAlignment="1">
      <alignment horizontal="center" vertical="center" wrapText="1"/>
    </xf>
    <xf numFmtId="0" fontId="0" fillId="0" borderId="10" xfId="7" applyFont="1" applyFill="1" applyBorder="1" applyAlignment="1">
      <alignment horizontal="distributed" vertical="center" wrapText="1"/>
    </xf>
    <xf numFmtId="0" fontId="0" fillId="0" borderId="9" xfId="7" applyFont="1" applyFill="1" applyBorder="1" applyAlignment="1">
      <alignment horizontal="center" vertical="center" wrapText="1"/>
    </xf>
    <xf numFmtId="0" fontId="0" fillId="0" borderId="9" xfId="7" applyFont="1" applyFill="1" applyBorder="1" applyAlignment="1">
      <alignment horizontal="distributed" vertical="center" indent="3"/>
    </xf>
    <xf numFmtId="0" fontId="0" fillId="0" borderId="10" xfId="7" applyFont="1" applyFill="1" applyBorder="1" applyAlignment="1">
      <alignment horizontal="center" vertical="center" wrapText="1"/>
    </xf>
    <xf numFmtId="0" fontId="0" fillId="0" borderId="3" xfId="7" applyFont="1" applyFill="1" applyBorder="1" applyAlignment="1">
      <alignment horizontal="center" vertical="center"/>
    </xf>
    <xf numFmtId="0" fontId="0" fillId="0" borderId="7" xfId="7" applyFont="1" applyFill="1" applyBorder="1" applyAlignment="1">
      <alignment horizontal="center" vertical="center" wrapText="1"/>
    </xf>
    <xf numFmtId="0" fontId="0" fillId="0" borderId="5" xfId="7" applyFont="1" applyFill="1" applyBorder="1" applyAlignment="1">
      <alignment horizontal="center" vertical="center" wrapText="1"/>
    </xf>
    <xf numFmtId="0" fontId="0" fillId="0" borderId="11" xfId="7" applyFont="1" applyFill="1" applyBorder="1" applyAlignment="1">
      <alignment horizontal="distributed" vertical="center" wrapText="1"/>
    </xf>
    <xf numFmtId="0" fontId="0" fillId="0" borderId="11" xfId="7" applyFont="1" applyFill="1" applyBorder="1" applyAlignment="1">
      <alignment horizontal="center" vertical="center" wrapText="1"/>
    </xf>
    <xf numFmtId="0" fontId="0" fillId="0" borderId="11" xfId="7" applyFont="1" applyFill="1" applyBorder="1" applyAlignment="1">
      <alignment horizontal="center" vertical="center" wrapText="1"/>
    </xf>
    <xf numFmtId="0" fontId="0" fillId="0" borderId="3" xfId="7" applyFont="1" applyFill="1" applyBorder="1" applyAlignment="1">
      <alignment horizontal="center" vertical="center" wrapText="1"/>
    </xf>
    <xf numFmtId="0" fontId="0" fillId="0" borderId="11" xfId="7" applyFont="1" applyFill="1" applyBorder="1" applyAlignment="1">
      <alignment horizontal="distributed"/>
    </xf>
    <xf numFmtId="0" fontId="0" fillId="0" borderId="15" xfId="7" applyFont="1" applyFill="1" applyBorder="1" applyAlignment="1">
      <alignment horizontal="center" vertical="center" wrapText="1"/>
    </xf>
    <xf numFmtId="0" fontId="0" fillId="0" borderId="4" xfId="7" applyFont="1" applyFill="1" applyBorder="1" applyAlignment="1">
      <alignment horizontal="center" vertical="center" wrapText="1"/>
    </xf>
    <xf numFmtId="177" fontId="2" fillId="0" borderId="9" xfId="7" applyNumberFormat="1" applyFill="1" applyBorder="1" applyAlignment="1">
      <alignment horizontal="right" vertical="center" wrapText="1"/>
    </xf>
    <xf numFmtId="177" fontId="2" fillId="0" borderId="10" xfId="7" applyNumberFormat="1" applyFill="1" applyBorder="1" applyAlignment="1">
      <alignment horizontal="right" vertical="center" wrapText="1"/>
    </xf>
    <xf numFmtId="0" fontId="0" fillId="0" borderId="6" xfId="7" applyFont="1" applyFill="1" applyBorder="1" applyAlignment="1">
      <alignment horizontal="left" vertical="center" wrapText="1" indent="1"/>
    </xf>
    <xf numFmtId="0" fontId="13" fillId="0" borderId="0" xfId="8" applyFont="1" applyFill="1" applyAlignment="1" applyProtection="1"/>
    <xf numFmtId="0" fontId="0" fillId="0" borderId="6" xfId="7" applyFont="1" applyFill="1" applyBorder="1" applyAlignment="1">
      <alignment horizontal="center" vertical="center" wrapText="1"/>
    </xf>
    <xf numFmtId="0" fontId="0" fillId="0" borderId="1" xfId="7" applyFont="1" applyFill="1" applyBorder="1" applyAlignment="1">
      <alignment horizontal="center" vertical="center" wrapText="1"/>
    </xf>
    <xf numFmtId="41" fontId="0" fillId="0" borderId="11" xfId="7" applyNumberFormat="1" applyFont="1" applyFill="1" applyBorder="1" applyAlignment="1">
      <alignment horizontal="right" vertical="center" wrapText="1"/>
    </xf>
    <xf numFmtId="0" fontId="0" fillId="0" borderId="0" xfId="7" applyFont="1" applyFill="1" applyAlignment="1">
      <alignment horizontal="right" vertical="center"/>
    </xf>
    <xf numFmtId="0" fontId="0" fillId="0" borderId="0" xfId="6" applyFont="1" applyFill="1"/>
    <xf numFmtId="0" fontId="12" fillId="0" borderId="0" xfId="6" applyFont="1" applyFill="1"/>
    <xf numFmtId="0" fontId="5" fillId="0" borderId="0" xfId="6" applyFont="1" applyFill="1"/>
    <xf numFmtId="0" fontId="4" fillId="0" borderId="0" xfId="6" applyFont="1" applyFill="1" applyAlignment="1">
      <alignment horizontal="right"/>
    </xf>
    <xf numFmtId="0" fontId="0" fillId="0" borderId="15" xfId="6" applyFont="1" applyFill="1" applyBorder="1" applyAlignment="1">
      <alignment horizontal="center" vertical="center" wrapText="1"/>
    </xf>
    <xf numFmtId="0" fontId="0" fillId="0" borderId="4" xfId="6" applyFont="1" applyFill="1" applyBorder="1" applyAlignment="1">
      <alignment horizontal="center" vertical="center" wrapText="1"/>
    </xf>
    <xf numFmtId="0" fontId="0" fillId="0" borderId="9" xfId="6" applyFont="1" applyFill="1" applyBorder="1" applyAlignment="1">
      <alignment horizontal="distributed" vertical="center" wrapText="1"/>
    </xf>
    <xf numFmtId="0" fontId="0" fillId="0" borderId="3" xfId="6" applyFont="1" applyFill="1" applyBorder="1" applyAlignment="1">
      <alignment horizontal="distributed" vertical="center" indent="4"/>
    </xf>
    <xf numFmtId="0" fontId="0" fillId="0" borderId="6" xfId="6" applyFont="1" applyFill="1" applyBorder="1" applyAlignment="1">
      <alignment horizontal="center" vertical="center" wrapText="1"/>
    </xf>
    <xf numFmtId="0" fontId="0" fillId="0" borderId="1" xfId="6" applyFont="1" applyFill="1" applyBorder="1" applyAlignment="1">
      <alignment horizontal="center" vertical="center" wrapText="1"/>
    </xf>
    <xf numFmtId="0" fontId="0" fillId="0" borderId="10" xfId="6" applyFont="1" applyFill="1" applyBorder="1" applyAlignment="1">
      <alignment horizontal="distributed" vertical="center" wrapText="1"/>
    </xf>
    <xf numFmtId="0" fontId="0" fillId="0" borderId="9" xfId="6" applyFont="1" applyFill="1" applyBorder="1" applyAlignment="1">
      <alignment horizontal="center" vertical="center" wrapText="1"/>
    </xf>
    <xf numFmtId="0" fontId="0" fillId="0" borderId="9" xfId="6" applyFont="1" applyFill="1" applyBorder="1" applyAlignment="1">
      <alignment horizontal="distributed" vertical="center" indent="3"/>
    </xf>
    <xf numFmtId="0" fontId="0" fillId="0" borderId="10" xfId="6" applyFont="1" applyFill="1" applyBorder="1" applyAlignment="1">
      <alignment horizontal="center" vertical="center" wrapText="1"/>
    </xf>
    <xf numFmtId="0" fontId="0" fillId="0" borderId="3" xfId="6" applyFont="1" applyFill="1" applyBorder="1" applyAlignment="1">
      <alignment horizontal="center" vertical="center"/>
    </xf>
    <xf numFmtId="0" fontId="0" fillId="0" borderId="7" xfId="6" applyFont="1" applyFill="1" applyBorder="1" applyAlignment="1">
      <alignment horizontal="center" vertical="center" wrapText="1"/>
    </xf>
    <xf numFmtId="0" fontId="0" fillId="0" borderId="5" xfId="6" applyFont="1" applyFill="1" applyBorder="1" applyAlignment="1">
      <alignment horizontal="center" vertical="center" wrapText="1"/>
    </xf>
    <xf numFmtId="0" fontId="0" fillId="0" borderId="11" xfId="6" applyFont="1" applyFill="1" applyBorder="1" applyAlignment="1">
      <alignment horizontal="distributed" vertical="center" wrapText="1"/>
    </xf>
    <xf numFmtId="0" fontId="0" fillId="0" borderId="11" xfId="6" applyFont="1" applyFill="1" applyBorder="1" applyAlignment="1">
      <alignment horizontal="center" vertical="center" wrapText="1"/>
    </xf>
    <xf numFmtId="0" fontId="0" fillId="0" borderId="11" xfId="6" applyFont="1" applyFill="1" applyBorder="1" applyAlignment="1">
      <alignment horizontal="center" vertical="center" wrapText="1"/>
    </xf>
    <xf numFmtId="0" fontId="0" fillId="0" borderId="3" xfId="6" applyFont="1" applyFill="1" applyBorder="1" applyAlignment="1">
      <alignment horizontal="center" vertical="center" wrapText="1"/>
    </xf>
    <xf numFmtId="0" fontId="0" fillId="0" borderId="11" xfId="6" applyFont="1" applyFill="1" applyBorder="1" applyAlignment="1">
      <alignment horizontal="distributed"/>
    </xf>
    <xf numFmtId="0" fontId="0" fillId="0" borderId="15" xfId="6" applyFont="1" applyFill="1" applyBorder="1" applyAlignment="1">
      <alignment horizontal="center" vertical="center" wrapText="1"/>
    </xf>
    <xf numFmtId="0" fontId="0" fillId="0" borderId="4" xfId="6" applyFont="1" applyFill="1" applyBorder="1" applyAlignment="1">
      <alignment horizontal="center" vertical="center" wrapText="1"/>
    </xf>
    <xf numFmtId="177" fontId="2" fillId="0" borderId="9" xfId="6" applyNumberFormat="1" applyFill="1" applyBorder="1" applyAlignment="1">
      <alignment horizontal="right" vertical="center" wrapText="1"/>
    </xf>
    <xf numFmtId="177" fontId="2" fillId="0" borderId="10" xfId="6" applyNumberFormat="1" applyFill="1" applyBorder="1" applyAlignment="1">
      <alignment horizontal="right" vertical="center" wrapText="1"/>
    </xf>
    <xf numFmtId="0" fontId="0" fillId="0" borderId="6" xfId="6" applyFont="1" applyFill="1" applyBorder="1" applyAlignment="1">
      <alignment horizontal="distributed" vertical="center" wrapText="1"/>
    </xf>
    <xf numFmtId="0" fontId="0" fillId="0" borderId="1" xfId="6" applyFont="1" applyFill="1" applyBorder="1" applyAlignment="1">
      <alignment horizontal="distributed" vertical="center" wrapText="1"/>
    </xf>
    <xf numFmtId="41" fontId="0" fillId="0" borderId="11" xfId="6" applyNumberFormat="1" applyFont="1" applyFill="1" applyBorder="1" applyAlignment="1">
      <alignment horizontal="right" vertical="center" wrapText="1"/>
    </xf>
    <xf numFmtId="0" fontId="0" fillId="0" borderId="0" xfId="6" applyFont="1" applyFill="1" applyAlignment="1">
      <alignment horizontal="right" vertical="center"/>
    </xf>
    <xf numFmtId="0" fontId="14" fillId="0" borderId="0" xfId="6" applyFont="1" applyFill="1"/>
    <xf numFmtId="0" fontId="8" fillId="0" borderId="0" xfId="6" applyFont="1" applyFill="1"/>
    <xf numFmtId="0" fontId="15" fillId="0" borderId="0" xfId="6" applyFont="1" applyFill="1"/>
    <xf numFmtId="0" fontId="15" fillId="0" borderId="0" xfId="6" applyFont="1" applyFill="1" applyAlignment="1">
      <alignment horizontal="right"/>
    </xf>
    <xf numFmtId="0" fontId="4" fillId="0" borderId="0" xfId="6" applyFont="1" applyFill="1"/>
    <xf numFmtId="0" fontId="15" fillId="0" borderId="8" xfId="6" applyFont="1" applyFill="1" applyBorder="1" applyAlignment="1">
      <alignment horizontal="center" vertical="center" wrapText="1"/>
    </xf>
    <xf numFmtId="0" fontId="15" fillId="0" borderId="15" xfId="6" applyFont="1" applyFill="1" applyBorder="1" applyAlignment="1">
      <alignment horizontal="distributed" vertical="center" wrapText="1" indent="3"/>
    </xf>
    <xf numFmtId="0" fontId="15" fillId="0" borderId="8" xfId="6" applyFont="1" applyFill="1" applyBorder="1" applyAlignment="1">
      <alignment horizontal="distributed" vertical="center" wrapText="1" indent="3"/>
    </xf>
    <xf numFmtId="0" fontId="15" fillId="0" borderId="4" xfId="6" applyFont="1" applyFill="1" applyBorder="1" applyAlignment="1">
      <alignment horizontal="distributed" vertical="center" wrapText="1" indent="3"/>
    </xf>
    <xf numFmtId="0" fontId="15" fillId="0" borderId="12" xfId="6" applyFont="1" applyFill="1" applyBorder="1" applyAlignment="1">
      <alignment horizontal="distributed" vertical="center" indent="15"/>
    </xf>
    <xf numFmtId="0" fontId="15" fillId="0" borderId="13" xfId="6" applyFont="1" applyFill="1" applyBorder="1" applyAlignment="1">
      <alignment horizontal="distributed" vertical="center" indent="15"/>
    </xf>
    <xf numFmtId="0" fontId="15" fillId="0" borderId="14" xfId="6" applyFont="1" applyFill="1" applyBorder="1" applyAlignment="1">
      <alignment horizontal="distributed" vertical="center" indent="15"/>
    </xf>
    <xf numFmtId="0" fontId="15" fillId="0" borderId="15" xfId="6" applyFont="1" applyFill="1" applyBorder="1" applyAlignment="1">
      <alignment horizontal="center" vertical="center"/>
    </xf>
    <xf numFmtId="0" fontId="15" fillId="0" borderId="8" xfId="6" applyFont="1" applyFill="1" applyBorder="1" applyAlignment="1">
      <alignment horizontal="center" vertical="center"/>
    </xf>
    <xf numFmtId="0" fontId="15" fillId="0" borderId="4" xfId="6" applyFont="1" applyFill="1" applyBorder="1" applyAlignment="1">
      <alignment horizontal="center" vertical="center"/>
    </xf>
    <xf numFmtId="0" fontId="15" fillId="0" borderId="0" xfId="6" applyFont="1" applyFill="1" applyBorder="1" applyAlignment="1">
      <alignment horizontal="center" vertical="center" wrapText="1"/>
    </xf>
    <xf numFmtId="0" fontId="15" fillId="0" borderId="6" xfId="6" applyFont="1" applyFill="1" applyBorder="1" applyAlignment="1">
      <alignment horizontal="distributed" vertical="center" wrapText="1" indent="3"/>
    </xf>
    <xf numFmtId="0" fontId="15" fillId="0" borderId="0" xfId="6" applyFont="1" applyFill="1" applyBorder="1" applyAlignment="1">
      <alignment horizontal="distributed" vertical="center" wrapText="1" indent="3"/>
    </xf>
    <xf numFmtId="0" fontId="15" fillId="0" borderId="1" xfId="6" applyFont="1" applyFill="1" applyBorder="1" applyAlignment="1">
      <alignment horizontal="distributed" vertical="center" wrapText="1" indent="3"/>
    </xf>
    <xf numFmtId="0" fontId="15" fillId="0" borderId="12" xfId="6" applyFont="1" applyFill="1" applyBorder="1" applyAlignment="1">
      <alignment horizontal="distributed" vertical="center" indent="6"/>
    </xf>
    <xf numFmtId="0" fontId="15" fillId="0" borderId="13" xfId="6" applyFont="1" applyFill="1" applyBorder="1" applyAlignment="1">
      <alignment horizontal="distributed" vertical="center" indent="6"/>
    </xf>
    <xf numFmtId="0" fontId="15" fillId="0" borderId="14" xfId="6" applyFont="1" applyFill="1" applyBorder="1" applyAlignment="1">
      <alignment horizontal="distributed" vertical="center" indent="6"/>
    </xf>
    <xf numFmtId="0" fontId="15" fillId="0" borderId="6" xfId="6" applyFont="1" applyFill="1" applyBorder="1" applyAlignment="1">
      <alignment horizontal="center" vertical="center"/>
    </xf>
    <xf numFmtId="0" fontId="15" fillId="0" borderId="0" xfId="6" applyFont="1" applyFill="1" applyBorder="1" applyAlignment="1">
      <alignment horizontal="center" vertical="center"/>
    </xf>
    <xf numFmtId="0" fontId="15" fillId="0" borderId="1" xfId="6" applyFont="1" applyFill="1" applyBorder="1" applyAlignment="1">
      <alignment horizontal="center" vertical="center"/>
    </xf>
    <xf numFmtId="0" fontId="15" fillId="0" borderId="7" xfId="6" applyFont="1" applyFill="1" applyBorder="1" applyAlignment="1">
      <alignment horizontal="distributed" vertical="center" wrapText="1" indent="3"/>
    </xf>
    <xf numFmtId="0" fontId="15" fillId="0" borderId="2" xfId="6" applyFont="1" applyFill="1" applyBorder="1" applyAlignment="1">
      <alignment horizontal="distributed" vertical="center" wrapText="1" indent="3"/>
    </xf>
    <xf numFmtId="0" fontId="15" fillId="0" borderId="5" xfId="6" applyFont="1" applyFill="1" applyBorder="1" applyAlignment="1">
      <alignment horizontal="distributed" vertical="center" wrapText="1" indent="3"/>
    </xf>
    <xf numFmtId="0" fontId="15" fillId="0" borderId="12" xfId="6" applyFont="1" applyFill="1" applyBorder="1" applyAlignment="1">
      <alignment horizontal="center" vertical="center" wrapText="1"/>
    </xf>
    <xf numFmtId="0" fontId="15" fillId="0" borderId="13" xfId="6" applyFont="1" applyFill="1" applyBorder="1" applyAlignment="1">
      <alignment horizontal="center" vertical="center" wrapText="1"/>
    </xf>
    <xf numFmtId="0" fontId="15" fillId="0" borderId="14" xfId="6" applyFont="1" applyFill="1" applyBorder="1" applyAlignment="1">
      <alignment horizontal="center" vertical="center" wrapText="1"/>
    </xf>
    <xf numFmtId="0" fontId="15" fillId="0" borderId="12" xfId="6" applyFont="1" applyFill="1" applyBorder="1" applyAlignment="1">
      <alignment horizontal="center" vertical="center"/>
    </xf>
    <xf numFmtId="0" fontId="15" fillId="0" borderId="13" xfId="6" applyFont="1" applyFill="1" applyBorder="1" applyAlignment="1">
      <alignment horizontal="center" vertical="center"/>
    </xf>
    <xf numFmtId="0" fontId="15" fillId="0" borderId="14" xfId="6" applyFont="1" applyFill="1" applyBorder="1" applyAlignment="1">
      <alignment horizontal="center" vertical="center"/>
    </xf>
    <xf numFmtId="0" fontId="15" fillId="0" borderId="7" xfId="6" applyFont="1" applyFill="1" applyBorder="1" applyAlignment="1">
      <alignment horizontal="center" vertical="center"/>
    </xf>
    <xf numFmtId="0" fontId="15" fillId="0" borderId="2" xfId="6" applyFont="1" applyFill="1" applyBorder="1" applyAlignment="1">
      <alignment horizontal="center" vertical="center"/>
    </xf>
    <xf numFmtId="0" fontId="15" fillId="0" borderId="5" xfId="6" applyFont="1" applyFill="1" applyBorder="1" applyAlignment="1">
      <alignment horizontal="center" vertical="center"/>
    </xf>
    <xf numFmtId="0" fontId="4" fillId="0" borderId="0" xfId="6" applyFont="1" applyFill="1" applyAlignment="1">
      <alignment horizontal="center" vertical="center"/>
    </xf>
    <xf numFmtId="0" fontId="15" fillId="0" borderId="2" xfId="6" applyFont="1" applyFill="1" applyBorder="1" applyAlignment="1">
      <alignment horizontal="center" vertical="center" wrapText="1"/>
    </xf>
    <xf numFmtId="0" fontId="15" fillId="0" borderId="3" xfId="6" applyFont="1" applyFill="1" applyBorder="1" applyAlignment="1">
      <alignment horizontal="center" vertical="center" wrapText="1"/>
    </xf>
    <xf numFmtId="0" fontId="15" fillId="0" borderId="8" xfId="6" applyFont="1" applyFill="1" applyBorder="1" applyAlignment="1">
      <alignment horizontal="center" vertical="center" wrapText="1"/>
    </xf>
    <xf numFmtId="0" fontId="15" fillId="0" borderId="4" xfId="6" applyFont="1" applyFill="1" applyBorder="1" applyAlignment="1">
      <alignment horizontal="center" vertical="center" wrapText="1"/>
    </xf>
    <xf numFmtId="177" fontId="15" fillId="0" borderId="15" xfId="6" applyNumberFormat="1" applyFont="1" applyFill="1" applyBorder="1" applyAlignment="1">
      <alignment horizontal="right" vertical="center" wrapText="1"/>
    </xf>
    <xf numFmtId="177" fontId="15" fillId="0" borderId="8" xfId="6" applyNumberFormat="1" applyFont="1" applyFill="1" applyBorder="1" applyAlignment="1">
      <alignment horizontal="right" vertical="center" wrapText="1"/>
    </xf>
    <xf numFmtId="177" fontId="15" fillId="0" borderId="0" xfId="6" applyNumberFormat="1" applyFont="1" applyFill="1" applyBorder="1" applyAlignment="1">
      <alignment horizontal="right" vertical="center" wrapText="1"/>
    </xf>
    <xf numFmtId="0" fontId="15" fillId="0" borderId="0" xfId="6" applyFont="1" applyFill="1" applyAlignment="1">
      <alignment horizontal="center" vertical="center" wrapText="1"/>
    </xf>
    <xf numFmtId="177" fontId="15" fillId="0" borderId="6" xfId="6" applyNumberFormat="1" applyFont="1" applyFill="1" applyBorder="1" applyAlignment="1">
      <alignment horizontal="right" vertical="center" wrapText="1"/>
    </xf>
    <xf numFmtId="177" fontId="15" fillId="0" borderId="0" xfId="6" applyNumberFormat="1" applyFont="1" applyFill="1" applyAlignment="1">
      <alignment horizontal="right" vertical="center" wrapText="1"/>
    </xf>
    <xf numFmtId="0" fontId="15" fillId="0" borderId="0" xfId="6" applyFont="1" applyFill="1" applyAlignment="1">
      <alignment horizontal="left" vertical="center" wrapText="1" indent="1"/>
    </xf>
    <xf numFmtId="0" fontId="15" fillId="0" borderId="0" xfId="6" applyFont="1" applyFill="1" applyAlignment="1">
      <alignment horizontal="left" vertical="center" wrapText="1"/>
    </xf>
    <xf numFmtId="0" fontId="15" fillId="0" borderId="1" xfId="6" applyFont="1" applyFill="1" applyBorder="1" applyAlignment="1">
      <alignment horizontal="left" vertical="center" wrapText="1"/>
    </xf>
    <xf numFmtId="0" fontId="15" fillId="0" borderId="0" xfId="6" applyFont="1" applyFill="1" applyBorder="1" applyAlignment="1">
      <alignment horizontal="center" vertical="center" wrapText="1"/>
    </xf>
    <xf numFmtId="0" fontId="15" fillId="0" borderId="1" xfId="6" applyFont="1" applyFill="1" applyBorder="1" applyAlignment="1">
      <alignment horizontal="center" vertical="center" wrapText="1"/>
    </xf>
    <xf numFmtId="0" fontId="4" fillId="0" borderId="2" xfId="6" applyFont="1" applyFill="1" applyBorder="1" applyAlignment="1">
      <alignment horizontal="center" vertical="center" wrapText="1"/>
    </xf>
    <xf numFmtId="0" fontId="4" fillId="0" borderId="5" xfId="6" applyFont="1" applyFill="1" applyBorder="1" applyAlignment="1">
      <alignment horizontal="center" vertical="center" wrapText="1"/>
    </xf>
    <xf numFmtId="41" fontId="4" fillId="0" borderId="2" xfId="6" applyNumberFormat="1" applyFont="1" applyFill="1" applyBorder="1" applyAlignment="1">
      <alignment horizontal="right" vertical="center" wrapText="1"/>
    </xf>
    <xf numFmtId="0" fontId="4" fillId="0" borderId="0" xfId="6" applyFont="1" applyFill="1" applyAlignment="1">
      <alignment horizontal="right" vertical="center"/>
    </xf>
    <xf numFmtId="0" fontId="15" fillId="0" borderId="12" xfId="6" applyFont="1" applyFill="1" applyBorder="1"/>
    <xf numFmtId="0" fontId="15" fillId="0" borderId="14" xfId="6" applyFont="1" applyFill="1" applyBorder="1"/>
    <xf numFmtId="0" fontId="15" fillId="0" borderId="3" xfId="6" applyFont="1" applyFill="1" applyBorder="1" applyAlignment="1">
      <alignment horizontal="center" vertical="center" wrapText="1"/>
    </xf>
    <xf numFmtId="0" fontId="15" fillId="0" borderId="0" xfId="6" applyFont="1" applyFill="1" applyBorder="1"/>
    <xf numFmtId="186" fontId="15" fillId="0" borderId="0" xfId="6" applyNumberFormat="1" applyFont="1" applyFill="1" applyBorder="1" applyAlignment="1">
      <alignment vertical="center"/>
    </xf>
    <xf numFmtId="186" fontId="15" fillId="0" borderId="8" xfId="6" applyNumberFormat="1" applyFont="1" applyFill="1" applyBorder="1" applyAlignment="1">
      <alignment vertical="center"/>
    </xf>
    <xf numFmtId="0" fontId="15" fillId="0" borderId="6" xfId="6" applyFont="1" applyFill="1" applyBorder="1"/>
    <xf numFmtId="177" fontId="15" fillId="0" borderId="0" xfId="6" applyNumberFormat="1" applyFont="1" applyFill="1" applyBorder="1" applyAlignment="1">
      <alignment vertical="center"/>
    </xf>
    <xf numFmtId="177" fontId="15" fillId="0" borderId="1" xfId="6" applyNumberFormat="1" applyFont="1" applyFill="1" applyBorder="1" applyAlignment="1">
      <alignment vertical="center"/>
    </xf>
    <xf numFmtId="177" fontId="15" fillId="0" borderId="15" xfId="6" applyNumberFormat="1" applyFont="1" applyFill="1" applyBorder="1" applyAlignment="1">
      <alignment vertical="center"/>
    </xf>
    <xf numFmtId="177" fontId="15" fillId="0" borderId="8" xfId="6" applyNumberFormat="1" applyFont="1" applyFill="1" applyBorder="1" applyAlignment="1">
      <alignment vertical="center"/>
    </xf>
    <xf numFmtId="181" fontId="15" fillId="0" borderId="0" xfId="6" applyNumberFormat="1" applyFont="1" applyFill="1" applyBorder="1" applyAlignment="1">
      <alignment vertical="center"/>
    </xf>
    <xf numFmtId="181" fontId="15" fillId="0" borderId="1" xfId="6" applyNumberFormat="1" applyFont="1" applyFill="1" applyBorder="1" applyAlignment="1">
      <alignment vertical="center"/>
    </xf>
    <xf numFmtId="0" fontId="15" fillId="0" borderId="6" xfId="6" applyFont="1" applyFill="1" applyBorder="1" applyAlignment="1">
      <alignment horizontal="center"/>
    </xf>
    <xf numFmtId="0" fontId="15" fillId="0" borderId="1" xfId="6" applyFont="1" applyFill="1" applyBorder="1" applyAlignment="1">
      <alignment horizontal="center"/>
    </xf>
    <xf numFmtId="177" fontId="15" fillId="0" borderId="0" xfId="6" applyNumberFormat="1" applyFont="1" applyFill="1" applyBorder="1" applyAlignment="1">
      <alignment vertical="center"/>
    </xf>
    <xf numFmtId="177" fontId="15" fillId="0" borderId="6" xfId="6" applyNumberFormat="1" applyFont="1" applyFill="1" applyBorder="1" applyAlignment="1">
      <alignment vertical="center"/>
    </xf>
    <xf numFmtId="177" fontId="15" fillId="0" borderId="1" xfId="6" applyNumberFormat="1" applyFont="1" applyFill="1" applyBorder="1" applyAlignment="1">
      <alignment vertical="center"/>
    </xf>
    <xf numFmtId="41" fontId="15" fillId="0" borderId="7" xfId="6" applyNumberFormat="1" applyFont="1" applyFill="1" applyBorder="1" applyAlignment="1">
      <alignment horizontal="right" vertical="center" wrapText="1"/>
    </xf>
    <xf numFmtId="41" fontId="15" fillId="0" borderId="5" xfId="6" applyNumberFormat="1" applyFont="1" applyFill="1" applyBorder="1" applyAlignment="1">
      <alignment horizontal="right" vertical="center" wrapText="1"/>
    </xf>
    <xf numFmtId="41" fontId="15" fillId="0" borderId="2" xfId="6" applyNumberFormat="1" applyFont="1" applyFill="1" applyBorder="1" applyAlignment="1">
      <alignment horizontal="right" vertical="center" wrapText="1"/>
    </xf>
    <xf numFmtId="0" fontId="15" fillId="0" borderId="0" xfId="6" applyFont="1" applyFill="1" applyBorder="1" applyAlignment="1">
      <alignment horizontal="left" vertical="top" wrapText="1"/>
    </xf>
    <xf numFmtId="186" fontId="0" fillId="0" borderId="0" xfId="6" applyNumberFormat="1" applyFont="1" applyFill="1" applyAlignment="1">
      <alignment horizontal="center"/>
    </xf>
    <xf numFmtId="0" fontId="4" fillId="0" borderId="0" xfId="0" applyNumberFormat="1" applyFont="1" applyFill="1" applyAlignment="1">
      <alignment horizontal="distributed" vertical="center"/>
    </xf>
    <xf numFmtId="0" fontId="8" fillId="0" borderId="0" xfId="0" applyNumberFormat="1" applyFont="1" applyFill="1" applyAlignment="1">
      <alignment horizontal="left" vertical="center"/>
    </xf>
    <xf numFmtId="41" fontId="4" fillId="0" borderId="0" xfId="0" applyNumberFormat="1" applyFont="1" applyFill="1">
      <alignment vertical="center"/>
    </xf>
    <xf numFmtId="0" fontId="4" fillId="0" borderId="0" xfId="0" applyNumberFormat="1" applyFont="1" applyFill="1" applyAlignment="1">
      <alignment horizontal="right" vertical="center"/>
    </xf>
    <xf numFmtId="0" fontId="4" fillId="0" borderId="9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/>
    </xf>
    <xf numFmtId="0" fontId="4" fillId="0" borderId="9" xfId="0" applyNumberFormat="1" applyFont="1" applyFill="1" applyBorder="1" applyAlignment="1">
      <alignment horizontal="center" vertical="center" wrapText="1"/>
    </xf>
    <xf numFmtId="0" fontId="0" fillId="0" borderId="9" xfId="0" applyNumberFormat="1" applyFont="1" applyFill="1" applyBorder="1" applyAlignment="1">
      <alignment horizontal="center" vertical="center"/>
    </xf>
    <xf numFmtId="0" fontId="4" fillId="0" borderId="10" xfId="0" applyNumberFormat="1" applyFont="1" applyFill="1" applyBorder="1" applyAlignment="1">
      <alignment horizontal="center" vertical="center"/>
    </xf>
    <xf numFmtId="0" fontId="4" fillId="0" borderId="11" xfId="0" applyNumberFormat="1" applyFont="1" applyFill="1" applyBorder="1" applyAlignment="1">
      <alignment horizontal="center" vertical="center"/>
    </xf>
    <xf numFmtId="0" fontId="0" fillId="0" borderId="3" xfId="0" applyNumberFormat="1" applyFont="1" applyFill="1" applyBorder="1" applyAlignment="1">
      <alignment horizontal="center" vertical="center"/>
    </xf>
    <xf numFmtId="0" fontId="4" fillId="0" borderId="11" xfId="0" applyNumberFormat="1" applyFont="1" applyFill="1" applyBorder="1" applyAlignment="1">
      <alignment horizontal="center" vertical="center" wrapText="1"/>
    </xf>
    <xf numFmtId="0" fontId="0" fillId="0" borderId="11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 wrapText="1"/>
    </xf>
    <xf numFmtId="41" fontId="4" fillId="0" borderId="0" xfId="0" applyNumberFormat="1" applyFont="1" applyFill="1" applyAlignment="1">
      <alignment horizontal="center" vertical="center" wrapText="1"/>
    </xf>
    <xf numFmtId="0" fontId="4" fillId="0" borderId="9" xfId="0" applyNumberFormat="1" applyFont="1" applyFill="1" applyBorder="1" applyAlignment="1">
      <alignment horizontal="distributed" vertical="center"/>
    </xf>
    <xf numFmtId="41" fontId="4" fillId="0" borderId="10" xfId="0" applyNumberFormat="1" applyFont="1" applyFill="1" applyBorder="1">
      <alignment vertical="center"/>
    </xf>
    <xf numFmtId="41" fontId="4" fillId="0" borderId="9" xfId="0" applyNumberFormat="1" applyFont="1" applyFill="1" applyBorder="1">
      <alignment vertical="center"/>
    </xf>
    <xf numFmtId="0" fontId="4" fillId="0" borderId="10" xfId="0" applyNumberFormat="1" applyFont="1" applyFill="1" applyBorder="1" applyAlignment="1">
      <alignment horizontal="distributed" vertical="center"/>
    </xf>
    <xf numFmtId="41" fontId="32" fillId="0" borderId="10" xfId="0" applyNumberFormat="1" applyFont="1" applyFill="1" applyBorder="1" applyAlignment="1">
      <alignment horizontal="right" vertical="center"/>
    </xf>
    <xf numFmtId="0" fontId="4" fillId="0" borderId="11" xfId="0" applyNumberFormat="1" applyFont="1" applyFill="1" applyBorder="1" applyAlignment="1">
      <alignment horizontal="distributed" vertical="center"/>
    </xf>
    <xf numFmtId="41" fontId="0" fillId="0" borderId="11" xfId="0" applyNumberFormat="1" applyFont="1" applyFill="1" applyBorder="1" applyAlignment="1">
      <alignment horizontal="right" vertical="center"/>
    </xf>
    <xf numFmtId="41" fontId="4" fillId="0" borderId="8" xfId="0" applyNumberFormat="1" applyFont="1" applyFill="1" applyBorder="1" applyAlignment="1">
      <alignment vertical="center"/>
    </xf>
    <xf numFmtId="0" fontId="0" fillId="0" borderId="8" xfId="0" applyFont="1" applyFill="1" applyBorder="1" applyAlignment="1">
      <alignment vertical="center"/>
    </xf>
    <xf numFmtId="41" fontId="4" fillId="0" borderId="0" xfId="0" applyNumberFormat="1" applyFont="1" applyFill="1" applyAlignment="1">
      <alignment horizontal="right" vertical="center"/>
    </xf>
    <xf numFmtId="41" fontId="4" fillId="0" borderId="0" xfId="0" applyNumberFormat="1" applyFont="1" applyFill="1" applyBorder="1">
      <alignment vertical="center"/>
    </xf>
    <xf numFmtId="0" fontId="10" fillId="0" borderId="0" xfId="0" applyNumberFormat="1" applyFont="1" applyFill="1" applyBorder="1" applyAlignment="1">
      <alignment horizontal="left" vertical="center"/>
    </xf>
    <xf numFmtId="0" fontId="4" fillId="0" borderId="0" xfId="0" applyNumberFormat="1" applyFont="1" applyFill="1" applyBorder="1" applyAlignment="1">
      <alignment horizontal="distributed" vertical="center"/>
    </xf>
    <xf numFmtId="0" fontId="4" fillId="0" borderId="0" xfId="0" applyNumberFormat="1" applyFont="1" applyFill="1" applyBorder="1" applyAlignment="1">
      <alignment horizontal="right" vertical="center"/>
    </xf>
    <xf numFmtId="0" fontId="4" fillId="0" borderId="3" xfId="0" applyNumberFormat="1" applyFont="1" applyFill="1" applyBorder="1" applyAlignment="1">
      <alignment horizontal="center" vertical="center" wrapText="1"/>
    </xf>
    <xf numFmtId="41" fontId="4" fillId="0" borderId="0" xfId="0" applyNumberFormat="1" applyFont="1" applyFill="1" applyBorder="1" applyAlignment="1">
      <alignment horizontal="center" vertical="center" wrapText="1"/>
    </xf>
    <xf numFmtId="41" fontId="33" fillId="0" borderId="10" xfId="0" applyNumberFormat="1" applyFont="1" applyFill="1" applyBorder="1" applyAlignment="1">
      <alignment horizontal="right" vertical="center"/>
    </xf>
    <xf numFmtId="41" fontId="4" fillId="0" borderId="11" xfId="0" applyNumberFormat="1" applyFont="1" applyFill="1" applyBorder="1" applyAlignment="1">
      <alignment horizontal="right" vertical="center"/>
    </xf>
    <xf numFmtId="0" fontId="4" fillId="0" borderId="0" xfId="0" applyNumberFormat="1" applyFont="1" applyFill="1" applyBorder="1">
      <alignment vertical="center"/>
    </xf>
    <xf numFmtId="41" fontId="4" fillId="0" borderId="0" xfId="0" applyNumberFormat="1" applyFont="1" applyFill="1" applyBorder="1" applyAlignment="1">
      <alignment horizontal="right" vertical="center"/>
    </xf>
    <xf numFmtId="0" fontId="4" fillId="0" borderId="0" xfId="0" applyNumberFormat="1" applyFont="1" applyFill="1" applyBorder="1" applyAlignment="1">
      <alignment vertical="center"/>
    </xf>
    <xf numFmtId="0" fontId="34" fillId="0" borderId="0" xfId="0" applyFont="1" applyFill="1" applyBorder="1" applyAlignment="1">
      <alignment vertical="center"/>
    </xf>
    <xf numFmtId="41" fontId="33" fillId="0" borderId="11" xfId="0" applyNumberFormat="1" applyFont="1" applyFill="1" applyBorder="1" applyAlignment="1">
      <alignment horizontal="right" vertical="center"/>
    </xf>
    <xf numFmtId="0" fontId="4" fillId="0" borderId="0" xfId="0" applyNumberFormat="1" applyFont="1" applyFill="1" applyAlignment="1">
      <alignment horizontal="left" vertical="center"/>
    </xf>
    <xf numFmtId="177" fontId="4" fillId="0" borderId="0" xfId="0" applyNumberFormat="1" applyFont="1" applyFill="1" applyAlignment="1">
      <alignment horizontal="distributed" vertical="center"/>
    </xf>
    <xf numFmtId="177" fontId="10" fillId="0" borderId="0" xfId="0" applyNumberFormat="1" applyFont="1" applyFill="1" applyAlignment="1">
      <alignment horizontal="left" vertical="center"/>
    </xf>
    <xf numFmtId="177" fontId="15" fillId="0" borderId="15" xfId="0" applyNumberFormat="1" applyFont="1" applyFill="1" applyBorder="1" applyAlignment="1">
      <alignment horizontal="center" vertical="center"/>
    </xf>
    <xf numFmtId="177" fontId="15" fillId="0" borderId="4" xfId="0" applyNumberFormat="1" applyFont="1" applyFill="1" applyBorder="1" applyAlignment="1">
      <alignment horizontal="center" vertical="center"/>
    </xf>
    <xf numFmtId="0" fontId="15" fillId="0" borderId="9" xfId="0" applyNumberFormat="1" applyFont="1" applyFill="1" applyBorder="1" applyAlignment="1">
      <alignment horizontal="center" vertical="center"/>
    </xf>
    <xf numFmtId="0" fontId="15" fillId="0" borderId="3" xfId="0" applyNumberFormat="1" applyFont="1" applyFill="1" applyBorder="1" applyAlignment="1">
      <alignment horizontal="center" vertical="center"/>
    </xf>
    <xf numFmtId="177" fontId="15" fillId="0" borderId="6" xfId="0" applyNumberFormat="1" applyFont="1" applyFill="1" applyBorder="1" applyAlignment="1">
      <alignment horizontal="center" vertical="center"/>
    </xf>
    <xf numFmtId="177" fontId="15" fillId="0" borderId="1" xfId="0" applyNumberFormat="1" applyFont="1" applyFill="1" applyBorder="1" applyAlignment="1">
      <alignment horizontal="center" vertical="center"/>
    </xf>
    <xf numFmtId="0" fontId="15" fillId="0" borderId="11" xfId="0" applyNumberFormat="1" applyFont="1" applyFill="1" applyBorder="1" applyAlignment="1">
      <alignment horizontal="center" vertical="center"/>
    </xf>
    <xf numFmtId="0" fontId="15" fillId="0" borderId="3" xfId="0" applyNumberFormat="1" applyFont="1" applyFill="1" applyBorder="1" applyAlignment="1">
      <alignment horizontal="center" vertical="center" wrapText="1"/>
    </xf>
    <xf numFmtId="177" fontId="4" fillId="0" borderId="0" xfId="0" applyNumberFormat="1" applyFont="1" applyFill="1" applyAlignment="1">
      <alignment horizontal="center" vertical="center" wrapText="1"/>
    </xf>
    <xf numFmtId="177" fontId="15" fillId="0" borderId="7" xfId="0" applyNumberFormat="1" applyFont="1" applyFill="1" applyBorder="1" applyAlignment="1">
      <alignment horizontal="center" vertical="center"/>
    </xf>
    <xf numFmtId="177" fontId="15" fillId="0" borderId="5" xfId="0" applyNumberFormat="1" applyFont="1" applyFill="1" applyBorder="1" applyAlignment="1">
      <alignment horizontal="center" vertical="center"/>
    </xf>
    <xf numFmtId="0" fontId="15" fillId="0" borderId="3" xfId="0" applyNumberFormat="1" applyFont="1" applyFill="1" applyBorder="1" applyAlignment="1">
      <alignment horizontal="center" vertical="center" wrapText="1"/>
    </xf>
    <xf numFmtId="0" fontId="15" fillId="0" borderId="3" xfId="0" applyNumberFormat="1" applyFont="1" applyFill="1" applyBorder="1" applyAlignment="1">
      <alignment horizontal="center" vertical="center" textRotation="255"/>
    </xf>
    <xf numFmtId="177" fontId="15" fillId="0" borderId="6" xfId="0" applyNumberFormat="1" applyFont="1" applyFill="1" applyBorder="1" applyAlignment="1">
      <alignment horizontal="distributed" vertical="center"/>
    </xf>
    <xf numFmtId="177" fontId="15" fillId="0" borderId="1" xfId="0" applyNumberFormat="1" applyFont="1" applyFill="1" applyBorder="1" applyAlignment="1">
      <alignment horizontal="distributed" vertical="center"/>
    </xf>
    <xf numFmtId="177" fontId="0" fillId="0" borderId="10" xfId="0" applyNumberFormat="1" applyFont="1" applyFill="1" applyBorder="1">
      <alignment vertical="center"/>
    </xf>
    <xf numFmtId="0" fontId="15" fillId="0" borderId="6" xfId="0" applyNumberFormat="1" applyFont="1" applyFill="1" applyBorder="1" applyAlignment="1">
      <alignment horizontal="distributed" vertical="center"/>
    </xf>
    <xf numFmtId="0" fontId="15" fillId="0" borderId="1" xfId="0" applyNumberFormat="1" applyFont="1" applyFill="1" applyBorder="1" applyAlignment="1">
      <alignment horizontal="distributed" vertical="center"/>
    </xf>
    <xf numFmtId="177" fontId="32" fillId="0" borderId="10" xfId="0" applyNumberFormat="1" applyFont="1" applyFill="1" applyBorder="1" applyAlignment="1">
      <alignment horizontal="right" vertical="center"/>
    </xf>
    <xf numFmtId="177" fontId="15" fillId="0" borderId="6" xfId="0" applyNumberFormat="1" applyFont="1" applyFill="1" applyBorder="1" applyAlignment="1">
      <alignment horizontal="justify" vertical="center"/>
    </xf>
    <xf numFmtId="177" fontId="15" fillId="0" borderId="1" xfId="0" applyNumberFormat="1" applyFont="1" applyFill="1" applyBorder="1" applyAlignment="1">
      <alignment horizontal="justify" vertical="center"/>
    </xf>
    <xf numFmtId="0" fontId="15" fillId="0" borderId="1" xfId="0" applyNumberFormat="1" applyFont="1" applyFill="1" applyBorder="1" applyAlignment="1">
      <alignment horizontal="distributed" vertical="center"/>
    </xf>
    <xf numFmtId="0" fontId="15" fillId="0" borderId="1" xfId="0" applyNumberFormat="1" applyFont="1" applyFill="1" applyBorder="1" applyAlignment="1">
      <alignment horizontal="distributed" vertical="center" wrapText="1"/>
    </xf>
    <xf numFmtId="177" fontId="15" fillId="0" borderId="7" xfId="0" applyNumberFormat="1" applyFont="1" applyFill="1" applyBorder="1" applyAlignment="1">
      <alignment horizontal="distributed" vertical="center"/>
    </xf>
    <xf numFmtId="177" fontId="15" fillId="0" borderId="5" xfId="0" applyNumberFormat="1" applyFont="1" applyFill="1" applyBorder="1" applyAlignment="1">
      <alignment horizontal="distributed" vertical="center"/>
    </xf>
    <xf numFmtId="177" fontId="0" fillId="0" borderId="11" xfId="0" applyNumberFormat="1" applyFont="1" applyFill="1" applyBorder="1" applyAlignment="1">
      <alignment horizontal="right" vertical="center"/>
    </xf>
    <xf numFmtId="177" fontId="15" fillId="0" borderId="0" xfId="0" applyNumberFormat="1" applyFont="1" applyFill="1">
      <alignment vertical="center"/>
    </xf>
    <xf numFmtId="177" fontId="15" fillId="0" borderId="0" xfId="0" applyNumberFormat="1" applyFont="1" applyFill="1" applyBorder="1" applyAlignment="1">
      <alignment horizontal="distributed" vertical="center"/>
    </xf>
    <xf numFmtId="177" fontId="15" fillId="0" borderId="0" xfId="0" applyNumberFormat="1" applyFont="1" applyFill="1" applyAlignment="1">
      <alignment horizontal="right" vertical="center"/>
    </xf>
    <xf numFmtId="177" fontId="4" fillId="0" borderId="0" xfId="0" applyNumberFormat="1" applyFont="1" applyFill="1" applyBorder="1" applyAlignment="1">
      <alignment horizontal="distributed" vertical="center"/>
    </xf>
    <xf numFmtId="177" fontId="5" fillId="0" borderId="0" xfId="0" applyNumberFormat="1" applyFont="1" applyFill="1">
      <alignment vertical="center"/>
    </xf>
    <xf numFmtId="177" fontId="4" fillId="0" borderId="3" xfId="0" applyNumberFormat="1" applyFont="1" applyFill="1" applyBorder="1" applyAlignment="1">
      <alignment horizontal="center" vertical="center"/>
    </xf>
    <xf numFmtId="177" fontId="4" fillId="0" borderId="3" xfId="0" applyNumberFormat="1" applyFont="1" applyFill="1" applyBorder="1" applyAlignment="1">
      <alignment horizontal="center" vertical="center"/>
    </xf>
    <xf numFmtId="177" fontId="4" fillId="0" borderId="10" xfId="0" applyNumberFormat="1" applyFont="1" applyFill="1" applyBorder="1" applyAlignment="1">
      <alignment horizontal="center" vertical="center"/>
    </xf>
    <xf numFmtId="177" fontId="4" fillId="0" borderId="0" xfId="0" applyNumberFormat="1" applyFont="1" applyFill="1" applyAlignment="1">
      <alignment horizontal="right" vertical="center"/>
    </xf>
    <xf numFmtId="41" fontId="4" fillId="0" borderId="0" xfId="0" applyNumberFormat="1" applyFont="1" applyFill="1" applyBorder="1" applyAlignment="1">
      <alignment vertical="center"/>
    </xf>
    <xf numFmtId="0" fontId="4" fillId="0" borderId="10" xfId="0" applyNumberFormat="1" applyFont="1" applyFill="1" applyBorder="1" applyAlignment="1">
      <alignment horizontal="center" vertical="center"/>
    </xf>
    <xf numFmtId="0" fontId="4" fillId="0" borderId="0" xfId="0" applyNumberFormat="1" applyFont="1" applyFill="1">
      <alignment vertical="center"/>
    </xf>
    <xf numFmtId="0" fontId="5" fillId="0" borderId="0" xfId="0" applyFont="1" applyFill="1" applyBorder="1">
      <alignment vertical="center"/>
    </xf>
    <xf numFmtId="0" fontId="4" fillId="0" borderId="15" xfId="0" applyFont="1" applyFill="1" applyBorder="1" applyAlignment="1">
      <alignment horizontal="distributed" vertical="center" indent="1"/>
    </xf>
    <xf numFmtId="0" fontId="4" fillId="0" borderId="0" xfId="0" applyFont="1" applyFill="1" applyBorder="1" applyAlignment="1">
      <alignment vertical="center"/>
    </xf>
    <xf numFmtId="0" fontId="4" fillId="0" borderId="0" xfId="0" quotePrefix="1" applyFont="1" applyFill="1" applyBorder="1" applyAlignment="1">
      <alignment horizontal="left" vertical="center" indent="1"/>
    </xf>
  </cellXfs>
  <cellStyles count="51">
    <cellStyle name="20% - アクセント 1 2" xfId="9"/>
    <cellStyle name="20% - アクセント 2 2" xfId="10"/>
    <cellStyle name="20% - アクセント 3 2" xfId="11"/>
    <cellStyle name="20% - アクセント 4 2" xfId="12"/>
    <cellStyle name="20% - アクセント 5 2" xfId="13"/>
    <cellStyle name="20% - アクセント 6 2" xfId="14"/>
    <cellStyle name="40% - アクセント 1 2" xfId="15"/>
    <cellStyle name="40% - アクセント 2 2" xfId="16"/>
    <cellStyle name="40% - アクセント 3 2" xfId="17"/>
    <cellStyle name="40% - アクセント 4 2" xfId="18"/>
    <cellStyle name="40% - アクセント 5 2" xfId="19"/>
    <cellStyle name="40% - アクセント 6 2" xfId="20"/>
    <cellStyle name="60% - アクセント 1 2" xfId="21"/>
    <cellStyle name="60% - アクセント 2 2" xfId="22"/>
    <cellStyle name="60% - アクセント 3 2" xfId="23"/>
    <cellStyle name="60% - アクセント 4 2" xfId="24"/>
    <cellStyle name="60% - アクセント 5 2" xfId="25"/>
    <cellStyle name="60% - アクセント 6 2" xfId="26"/>
    <cellStyle name="アクセント 1 2" xfId="27"/>
    <cellStyle name="アクセント 2 2" xfId="28"/>
    <cellStyle name="アクセント 3 2" xfId="29"/>
    <cellStyle name="アクセント 4 2" xfId="30"/>
    <cellStyle name="アクセント 5 2" xfId="31"/>
    <cellStyle name="アクセント 6 2" xfId="32"/>
    <cellStyle name="タイトル 2" xfId="33"/>
    <cellStyle name="チェック セル 2" xfId="34"/>
    <cellStyle name="どちらでもない 2" xfId="35"/>
    <cellStyle name="ハイパーリンク" xfId="8" builtinId="8"/>
    <cellStyle name="メモ 2" xfId="36"/>
    <cellStyle name="リンク セル 2" xfId="37"/>
    <cellStyle name="悪い 2" xfId="38"/>
    <cellStyle name="計算 2" xfId="39"/>
    <cellStyle name="警告文 2" xfId="40"/>
    <cellStyle name="桁区切り 2" xfId="1"/>
    <cellStyle name="桁区切り 2 2" xfId="2"/>
    <cellStyle name="桁区切り 3" xfId="3"/>
    <cellStyle name="見出し 1 2" xfId="41"/>
    <cellStyle name="見出し 2 2" xfId="42"/>
    <cellStyle name="見出し 3 2" xfId="43"/>
    <cellStyle name="見出し 4 2" xfId="44"/>
    <cellStyle name="集計 2" xfId="45"/>
    <cellStyle name="出力 2" xfId="46"/>
    <cellStyle name="説明文 2" xfId="47"/>
    <cellStyle name="入力 2" xfId="48"/>
    <cellStyle name="標準" xfId="0" builtinId="0"/>
    <cellStyle name="標準 2" xfId="4"/>
    <cellStyle name="標準 2 2" xfId="5"/>
    <cellStyle name="標準 3" xfId="6"/>
    <cellStyle name="標準 4" xfId="7"/>
    <cellStyle name="標準 5" xfId="49"/>
    <cellStyle name="良い 2" xfId="5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U77"/>
  <sheetViews>
    <sheetView tabSelected="1" view="pageBreakPreview" zoomScale="60" zoomScaleNormal="75" workbookViewId="0">
      <selection activeCell="E8" sqref="E8"/>
    </sheetView>
  </sheetViews>
  <sheetFormatPr defaultRowHeight="14.25" x14ac:dyDescent="0.15"/>
  <cols>
    <col min="1" max="1" width="3.375" style="3" customWidth="1"/>
    <col min="2" max="2" width="13.125" style="12" customWidth="1"/>
    <col min="3" max="3" width="2.25" style="3" customWidth="1"/>
    <col min="4" max="19" width="7.625" style="3" customWidth="1"/>
    <col min="20" max="20" width="9.25" style="3" customWidth="1"/>
    <col min="21" max="45" width="7.625" style="3" customWidth="1"/>
    <col min="46" max="47" width="10.625" style="3" customWidth="1"/>
    <col min="48" max="16384" width="9" style="3"/>
  </cols>
  <sheetData>
    <row r="2" spans="2:47" ht="21" x14ac:dyDescent="0.15">
      <c r="D2" s="60" t="s">
        <v>189</v>
      </c>
    </row>
    <row r="3" spans="2:47" x14ac:dyDescent="0.15">
      <c r="AU3" s="32" t="s">
        <v>251</v>
      </c>
    </row>
    <row r="4" spans="2:47" ht="30" customHeight="1" x14ac:dyDescent="0.15">
      <c r="B4" s="95" t="s">
        <v>0</v>
      </c>
      <c r="C4" s="18"/>
      <c r="D4" s="92" t="s">
        <v>63</v>
      </c>
      <c r="E4" s="92"/>
      <c r="F4" s="92"/>
      <c r="G4" s="92"/>
      <c r="H4" s="92"/>
      <c r="I4" s="92"/>
      <c r="J4" s="92"/>
      <c r="K4" s="92"/>
      <c r="L4" s="92"/>
      <c r="M4" s="92"/>
      <c r="N4" s="93"/>
      <c r="O4" s="93"/>
      <c r="P4" s="93"/>
      <c r="Q4" s="93"/>
      <c r="R4" s="92" t="s">
        <v>188</v>
      </c>
      <c r="S4" s="92"/>
      <c r="T4" s="92"/>
      <c r="U4" s="92"/>
      <c r="V4" s="92"/>
      <c r="W4" s="92"/>
      <c r="X4" s="92"/>
      <c r="Y4" s="92"/>
      <c r="Z4" s="92" t="s">
        <v>187</v>
      </c>
      <c r="AA4" s="92"/>
      <c r="AB4" s="92"/>
      <c r="AC4" s="92"/>
      <c r="AD4" s="92"/>
      <c r="AE4" s="92"/>
      <c r="AF4" s="92"/>
      <c r="AG4" s="92"/>
      <c r="AH4" s="92"/>
      <c r="AI4" s="92"/>
      <c r="AJ4" s="92" t="s">
        <v>50</v>
      </c>
      <c r="AK4" s="92"/>
      <c r="AL4" s="92"/>
      <c r="AM4" s="92"/>
      <c r="AN4" s="92" t="s">
        <v>186</v>
      </c>
      <c r="AO4" s="93"/>
      <c r="AP4" s="93"/>
      <c r="AQ4" s="93"/>
      <c r="AR4" s="93"/>
      <c r="AS4" s="93"/>
      <c r="AT4" s="92" t="s">
        <v>66</v>
      </c>
      <c r="AU4" s="92"/>
    </row>
    <row r="5" spans="2:47" ht="37.5" customHeight="1" x14ac:dyDescent="0.15">
      <c r="B5" s="96"/>
      <c r="C5" s="13"/>
      <c r="D5" s="92" t="s">
        <v>64</v>
      </c>
      <c r="E5" s="92"/>
      <c r="F5" s="94" t="s">
        <v>185</v>
      </c>
      <c r="G5" s="94"/>
      <c r="H5" s="92" t="s">
        <v>111</v>
      </c>
      <c r="I5" s="92"/>
      <c r="J5" s="94" t="s">
        <v>126</v>
      </c>
      <c r="K5" s="94"/>
      <c r="L5" s="92" t="s">
        <v>184</v>
      </c>
      <c r="M5" s="92"/>
      <c r="N5" s="98" t="s">
        <v>127</v>
      </c>
      <c r="O5" s="98"/>
      <c r="P5" s="92" t="s">
        <v>128</v>
      </c>
      <c r="Q5" s="92"/>
      <c r="R5" s="92" t="s">
        <v>183</v>
      </c>
      <c r="S5" s="92"/>
      <c r="T5" s="92" t="s">
        <v>129</v>
      </c>
      <c r="U5" s="92"/>
      <c r="V5" s="92" t="s">
        <v>4</v>
      </c>
      <c r="W5" s="92"/>
      <c r="X5" s="98" t="s">
        <v>112</v>
      </c>
      <c r="Y5" s="98"/>
      <c r="Z5" s="92" t="s">
        <v>182</v>
      </c>
      <c r="AA5" s="92"/>
      <c r="AB5" s="92" t="s">
        <v>130</v>
      </c>
      <c r="AC5" s="92"/>
      <c r="AD5" s="94" t="s">
        <v>181</v>
      </c>
      <c r="AE5" s="94"/>
      <c r="AF5" s="92" t="s">
        <v>131</v>
      </c>
      <c r="AG5" s="92"/>
      <c r="AH5" s="94" t="s">
        <v>180</v>
      </c>
      <c r="AI5" s="94"/>
      <c r="AJ5" s="92" t="s">
        <v>137</v>
      </c>
      <c r="AK5" s="92"/>
      <c r="AL5" s="92" t="s">
        <v>179</v>
      </c>
      <c r="AM5" s="92"/>
      <c r="AN5" s="92" t="s">
        <v>41</v>
      </c>
      <c r="AO5" s="92"/>
      <c r="AP5" s="92" t="s">
        <v>42</v>
      </c>
      <c r="AQ5" s="92"/>
      <c r="AR5" s="92" t="s">
        <v>43</v>
      </c>
      <c r="AS5" s="92"/>
      <c r="AT5" s="92"/>
      <c r="AU5" s="92"/>
    </row>
    <row r="6" spans="2:47" ht="22.5" customHeight="1" x14ac:dyDescent="0.15">
      <c r="B6" s="97"/>
      <c r="C6" s="19"/>
      <c r="D6" s="17" t="s">
        <v>46</v>
      </c>
      <c r="E6" s="17" t="s">
        <v>47</v>
      </c>
      <c r="F6" s="17" t="s">
        <v>46</v>
      </c>
      <c r="G6" s="17" t="s">
        <v>47</v>
      </c>
      <c r="H6" s="17" t="s">
        <v>46</v>
      </c>
      <c r="I6" s="17" t="s">
        <v>47</v>
      </c>
      <c r="J6" s="17" t="s">
        <v>46</v>
      </c>
      <c r="K6" s="17" t="s">
        <v>47</v>
      </c>
      <c r="L6" s="17" t="s">
        <v>46</v>
      </c>
      <c r="M6" s="17" t="s">
        <v>47</v>
      </c>
      <c r="N6" s="17" t="s">
        <v>46</v>
      </c>
      <c r="O6" s="17" t="s">
        <v>47</v>
      </c>
      <c r="P6" s="17" t="s">
        <v>46</v>
      </c>
      <c r="Q6" s="17" t="s">
        <v>47</v>
      </c>
      <c r="R6" s="17" t="s">
        <v>46</v>
      </c>
      <c r="S6" s="17" t="s">
        <v>47</v>
      </c>
      <c r="T6" s="17" t="s">
        <v>46</v>
      </c>
      <c r="U6" s="17" t="s">
        <v>47</v>
      </c>
      <c r="V6" s="17" t="s">
        <v>46</v>
      </c>
      <c r="W6" s="17" t="s">
        <v>47</v>
      </c>
      <c r="X6" s="17" t="s">
        <v>46</v>
      </c>
      <c r="Y6" s="17" t="s">
        <v>47</v>
      </c>
      <c r="Z6" s="17" t="s">
        <v>46</v>
      </c>
      <c r="AA6" s="17" t="s">
        <v>47</v>
      </c>
      <c r="AB6" s="17" t="s">
        <v>46</v>
      </c>
      <c r="AC6" s="17" t="s">
        <v>47</v>
      </c>
      <c r="AD6" s="17" t="s">
        <v>46</v>
      </c>
      <c r="AE6" s="17" t="s">
        <v>47</v>
      </c>
      <c r="AF6" s="17" t="s">
        <v>46</v>
      </c>
      <c r="AG6" s="17" t="s">
        <v>47</v>
      </c>
      <c r="AH6" s="17" t="s">
        <v>46</v>
      </c>
      <c r="AI6" s="17" t="s">
        <v>47</v>
      </c>
      <c r="AJ6" s="17" t="s">
        <v>46</v>
      </c>
      <c r="AK6" s="17" t="s">
        <v>47</v>
      </c>
      <c r="AL6" s="17" t="s">
        <v>46</v>
      </c>
      <c r="AM6" s="17" t="s">
        <v>47</v>
      </c>
      <c r="AN6" s="17" t="s">
        <v>46</v>
      </c>
      <c r="AO6" s="17" t="s">
        <v>47</v>
      </c>
      <c r="AP6" s="17" t="s">
        <v>46</v>
      </c>
      <c r="AQ6" s="17" t="s">
        <v>47</v>
      </c>
      <c r="AR6" s="17" t="s">
        <v>46</v>
      </c>
      <c r="AS6" s="17" t="s">
        <v>47</v>
      </c>
      <c r="AT6" s="33" t="s">
        <v>117</v>
      </c>
      <c r="AU6" s="17" t="s">
        <v>118</v>
      </c>
    </row>
    <row r="7" spans="2:47" x14ac:dyDescent="0.15">
      <c r="B7" s="34"/>
      <c r="C7" s="1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  <c r="Q7" s="63"/>
      <c r="R7" s="63"/>
      <c r="S7" s="63"/>
      <c r="T7" s="63"/>
      <c r="U7" s="63"/>
      <c r="V7" s="63"/>
      <c r="W7" s="63"/>
      <c r="X7" s="63"/>
      <c r="Y7" s="63"/>
      <c r="Z7" s="63"/>
      <c r="AA7" s="63"/>
      <c r="AB7" s="63"/>
      <c r="AC7" s="63"/>
      <c r="AD7" s="63"/>
      <c r="AE7" s="63"/>
      <c r="AF7" s="63"/>
      <c r="AG7" s="63"/>
      <c r="AH7" s="63"/>
      <c r="AI7" s="63"/>
      <c r="AJ7" s="63"/>
      <c r="AK7" s="63"/>
      <c r="AL7" s="63"/>
      <c r="AM7" s="63"/>
      <c r="AN7" s="63"/>
      <c r="AO7" s="63"/>
      <c r="AP7" s="63"/>
      <c r="AQ7" s="63"/>
      <c r="AR7" s="63"/>
      <c r="AS7" s="63"/>
      <c r="AT7" s="63"/>
      <c r="AU7" s="64"/>
    </row>
    <row r="8" spans="2:47" ht="25.5" customHeight="1" x14ac:dyDescent="0.15">
      <c r="B8" s="35" t="s">
        <v>67</v>
      </c>
      <c r="C8" s="13"/>
      <c r="D8" s="65">
        <v>0</v>
      </c>
      <c r="E8" s="66">
        <v>0</v>
      </c>
      <c r="F8" s="65">
        <v>0</v>
      </c>
      <c r="G8" s="66">
        <v>0</v>
      </c>
      <c r="H8" s="65">
        <v>0</v>
      </c>
      <c r="I8" s="66">
        <v>0</v>
      </c>
      <c r="J8" s="65">
        <v>0</v>
      </c>
      <c r="K8" s="66">
        <v>0</v>
      </c>
      <c r="L8" s="65">
        <v>0</v>
      </c>
      <c r="M8" s="66">
        <v>0</v>
      </c>
      <c r="N8" s="65">
        <v>0</v>
      </c>
      <c r="O8" s="66">
        <v>0</v>
      </c>
      <c r="P8" s="65">
        <v>0</v>
      </c>
      <c r="Q8" s="66">
        <v>0</v>
      </c>
      <c r="R8" s="65">
        <v>0</v>
      </c>
      <c r="S8" s="66">
        <v>0</v>
      </c>
      <c r="T8" s="65">
        <v>23427</v>
      </c>
      <c r="U8" s="66">
        <v>18.456193424877693</v>
      </c>
      <c r="V8" s="65">
        <v>0</v>
      </c>
      <c r="W8" s="66">
        <v>0</v>
      </c>
      <c r="X8" s="65">
        <v>0</v>
      </c>
      <c r="Y8" s="66">
        <v>0</v>
      </c>
      <c r="Z8" s="65">
        <v>7</v>
      </c>
      <c r="AA8" s="66">
        <v>5.514720364286671E-3</v>
      </c>
      <c r="AB8" s="65">
        <v>141</v>
      </c>
      <c r="AC8" s="66">
        <v>0.11108222448063153</v>
      </c>
      <c r="AD8" s="65">
        <v>3904</v>
      </c>
      <c r="AE8" s="66">
        <v>3.0756383288821665</v>
      </c>
      <c r="AF8" s="65">
        <v>37</v>
      </c>
      <c r="AG8" s="66">
        <v>2.9149236211229546E-2</v>
      </c>
      <c r="AH8" s="65">
        <v>14</v>
      </c>
      <c r="AI8" s="66">
        <v>1.1029440728573342E-2</v>
      </c>
      <c r="AJ8" s="65">
        <v>447</v>
      </c>
      <c r="AK8" s="66">
        <v>0.35215428611944882</v>
      </c>
      <c r="AL8" s="65">
        <v>61</v>
      </c>
      <c r="AM8" s="66">
        <v>4.8056848888783851E-2</v>
      </c>
      <c r="AN8" s="65">
        <v>1089</v>
      </c>
      <c r="AO8" s="66">
        <v>0.85793292524402631</v>
      </c>
      <c r="AP8" s="65">
        <v>5826</v>
      </c>
      <c r="AQ8" s="66">
        <v>4.5898229774763069</v>
      </c>
      <c r="AR8" s="65">
        <v>125</v>
      </c>
      <c r="AS8" s="66">
        <v>9.847714936226197E-2</v>
      </c>
      <c r="AT8" s="65">
        <v>1014</v>
      </c>
      <c r="AU8" s="65">
        <v>16464</v>
      </c>
    </row>
    <row r="9" spans="2:47" ht="23.25" customHeight="1" x14ac:dyDescent="0.15">
      <c r="B9" s="35" t="s">
        <v>178</v>
      </c>
      <c r="C9" s="13"/>
      <c r="D9" s="65">
        <v>0</v>
      </c>
      <c r="E9" s="66">
        <v>0</v>
      </c>
      <c r="F9" s="65">
        <v>0</v>
      </c>
      <c r="G9" s="66">
        <v>0</v>
      </c>
      <c r="H9" s="65">
        <v>0</v>
      </c>
      <c r="I9" s="66">
        <v>0</v>
      </c>
      <c r="J9" s="65">
        <v>0</v>
      </c>
      <c r="K9" s="66">
        <v>0</v>
      </c>
      <c r="L9" s="65">
        <v>0</v>
      </c>
      <c r="M9" s="66">
        <v>0</v>
      </c>
      <c r="N9" s="65">
        <v>0</v>
      </c>
      <c r="O9" s="66">
        <v>0</v>
      </c>
      <c r="P9" s="65">
        <v>0</v>
      </c>
      <c r="Q9" s="66">
        <v>0</v>
      </c>
      <c r="R9" s="65">
        <v>0</v>
      </c>
      <c r="S9" s="66">
        <v>0</v>
      </c>
      <c r="T9" s="65">
        <v>696</v>
      </c>
      <c r="U9" s="66">
        <v>13.004484304932735</v>
      </c>
      <c r="V9" s="65">
        <v>0</v>
      </c>
      <c r="W9" s="66">
        <v>0</v>
      </c>
      <c r="X9" s="65">
        <v>0</v>
      </c>
      <c r="Y9" s="66">
        <v>0</v>
      </c>
      <c r="Z9" s="65">
        <v>0</v>
      </c>
      <c r="AA9" s="66">
        <v>0</v>
      </c>
      <c r="AB9" s="65">
        <v>3</v>
      </c>
      <c r="AC9" s="66">
        <v>5.6053811659192827E-2</v>
      </c>
      <c r="AD9" s="65">
        <v>245</v>
      </c>
      <c r="AE9" s="66">
        <v>4.5777279521674137</v>
      </c>
      <c r="AF9" s="65">
        <v>1</v>
      </c>
      <c r="AG9" s="66">
        <v>1.8684603886397609E-2</v>
      </c>
      <c r="AH9" s="65">
        <v>0</v>
      </c>
      <c r="AI9" s="66">
        <v>0</v>
      </c>
      <c r="AJ9" s="65">
        <v>0</v>
      </c>
      <c r="AK9" s="66">
        <v>0</v>
      </c>
      <c r="AL9" s="65">
        <v>1</v>
      </c>
      <c r="AM9" s="66">
        <v>1.8684603886397609E-2</v>
      </c>
      <c r="AN9" s="65">
        <v>28</v>
      </c>
      <c r="AO9" s="66">
        <v>0.52316890881913303</v>
      </c>
      <c r="AP9" s="65">
        <v>110</v>
      </c>
      <c r="AQ9" s="66">
        <v>2.0553064275037372</v>
      </c>
      <c r="AR9" s="65">
        <v>8</v>
      </c>
      <c r="AS9" s="66">
        <v>0.14947683109118087</v>
      </c>
      <c r="AT9" s="65">
        <v>64</v>
      </c>
      <c r="AU9" s="65">
        <v>653</v>
      </c>
    </row>
    <row r="10" spans="2:47" ht="23.25" customHeight="1" x14ac:dyDescent="0.15">
      <c r="B10" s="35" t="s">
        <v>68</v>
      </c>
      <c r="C10" s="13"/>
      <c r="D10" s="65">
        <v>0</v>
      </c>
      <c r="E10" s="66">
        <v>0</v>
      </c>
      <c r="F10" s="65">
        <v>0</v>
      </c>
      <c r="G10" s="66">
        <v>0</v>
      </c>
      <c r="H10" s="65">
        <v>0</v>
      </c>
      <c r="I10" s="66">
        <v>0</v>
      </c>
      <c r="J10" s="65">
        <v>0</v>
      </c>
      <c r="K10" s="66">
        <v>0</v>
      </c>
      <c r="L10" s="65">
        <v>0</v>
      </c>
      <c r="M10" s="66">
        <v>0</v>
      </c>
      <c r="N10" s="65">
        <v>0</v>
      </c>
      <c r="O10" s="66">
        <v>0</v>
      </c>
      <c r="P10" s="65">
        <v>0</v>
      </c>
      <c r="Q10" s="66">
        <v>0</v>
      </c>
      <c r="R10" s="65">
        <v>0</v>
      </c>
      <c r="S10" s="66">
        <v>0</v>
      </c>
      <c r="T10" s="65">
        <v>301</v>
      </c>
      <c r="U10" s="66">
        <v>23.279195668986851</v>
      </c>
      <c r="V10" s="65">
        <v>0</v>
      </c>
      <c r="W10" s="66">
        <v>0</v>
      </c>
      <c r="X10" s="65">
        <v>0</v>
      </c>
      <c r="Y10" s="66">
        <v>0</v>
      </c>
      <c r="Z10" s="65">
        <v>0</v>
      </c>
      <c r="AA10" s="66">
        <v>0</v>
      </c>
      <c r="AB10" s="65">
        <v>0</v>
      </c>
      <c r="AC10" s="66">
        <v>0</v>
      </c>
      <c r="AD10" s="65">
        <v>31</v>
      </c>
      <c r="AE10" s="66">
        <v>2.3975251353441607</v>
      </c>
      <c r="AF10" s="65">
        <v>0</v>
      </c>
      <c r="AG10" s="66">
        <v>0</v>
      </c>
      <c r="AH10" s="65">
        <v>0</v>
      </c>
      <c r="AI10" s="66">
        <v>0</v>
      </c>
      <c r="AJ10" s="65">
        <v>15</v>
      </c>
      <c r="AK10" s="66">
        <v>1.160092807424594</v>
      </c>
      <c r="AL10" s="65">
        <v>0</v>
      </c>
      <c r="AM10" s="66">
        <v>0</v>
      </c>
      <c r="AN10" s="65">
        <v>6</v>
      </c>
      <c r="AO10" s="66">
        <v>0.46403712296983757</v>
      </c>
      <c r="AP10" s="65">
        <v>63</v>
      </c>
      <c r="AQ10" s="66">
        <v>4.8723897911832941</v>
      </c>
      <c r="AR10" s="65">
        <v>2</v>
      </c>
      <c r="AS10" s="66">
        <v>0.15467904098994587</v>
      </c>
      <c r="AT10" s="65">
        <v>7</v>
      </c>
      <c r="AU10" s="65">
        <v>66</v>
      </c>
    </row>
    <row r="11" spans="2:47" ht="23.25" customHeight="1" x14ac:dyDescent="0.15">
      <c r="B11" s="35" t="s">
        <v>69</v>
      </c>
      <c r="C11" s="13"/>
      <c r="D11" s="65">
        <v>0</v>
      </c>
      <c r="E11" s="66">
        <v>0</v>
      </c>
      <c r="F11" s="65">
        <v>0</v>
      </c>
      <c r="G11" s="66">
        <v>0</v>
      </c>
      <c r="H11" s="65">
        <v>0</v>
      </c>
      <c r="I11" s="66">
        <v>0</v>
      </c>
      <c r="J11" s="65">
        <v>0</v>
      </c>
      <c r="K11" s="66">
        <v>0</v>
      </c>
      <c r="L11" s="65">
        <v>0</v>
      </c>
      <c r="M11" s="66">
        <v>0</v>
      </c>
      <c r="N11" s="65">
        <v>0</v>
      </c>
      <c r="O11" s="66">
        <v>0</v>
      </c>
      <c r="P11" s="65">
        <v>0</v>
      </c>
      <c r="Q11" s="66">
        <v>0</v>
      </c>
      <c r="R11" s="65">
        <v>0</v>
      </c>
      <c r="S11" s="66">
        <v>0</v>
      </c>
      <c r="T11" s="65">
        <v>228</v>
      </c>
      <c r="U11" s="66">
        <v>17.981072555205046</v>
      </c>
      <c r="V11" s="65">
        <v>0</v>
      </c>
      <c r="W11" s="66">
        <v>0</v>
      </c>
      <c r="X11" s="65">
        <v>0</v>
      </c>
      <c r="Y11" s="66">
        <v>0</v>
      </c>
      <c r="Z11" s="65">
        <v>1</v>
      </c>
      <c r="AA11" s="66">
        <v>7.8864353312302835E-2</v>
      </c>
      <c r="AB11" s="65">
        <v>2</v>
      </c>
      <c r="AC11" s="66">
        <v>0.15772870662460567</v>
      </c>
      <c r="AD11" s="65">
        <v>156</v>
      </c>
      <c r="AE11" s="66">
        <v>12.302839116719243</v>
      </c>
      <c r="AF11" s="65">
        <v>0</v>
      </c>
      <c r="AG11" s="66">
        <v>0</v>
      </c>
      <c r="AH11" s="65">
        <v>0</v>
      </c>
      <c r="AI11" s="66">
        <v>0</v>
      </c>
      <c r="AJ11" s="65">
        <v>4</v>
      </c>
      <c r="AK11" s="66">
        <v>0.31545741324921134</v>
      </c>
      <c r="AL11" s="65">
        <v>0</v>
      </c>
      <c r="AM11" s="66">
        <v>0</v>
      </c>
      <c r="AN11" s="65">
        <v>11</v>
      </c>
      <c r="AO11" s="66">
        <v>0.86750788643533117</v>
      </c>
      <c r="AP11" s="65">
        <v>16</v>
      </c>
      <c r="AQ11" s="66">
        <v>1.2618296529968454</v>
      </c>
      <c r="AR11" s="65">
        <v>1</v>
      </c>
      <c r="AS11" s="66">
        <v>7.8864353312302835E-2</v>
      </c>
      <c r="AT11" s="65">
        <v>10</v>
      </c>
      <c r="AU11" s="65">
        <v>172</v>
      </c>
    </row>
    <row r="12" spans="2:47" ht="23.25" customHeight="1" x14ac:dyDescent="0.15">
      <c r="B12" s="35" t="s">
        <v>70</v>
      </c>
      <c r="C12" s="13"/>
      <c r="D12" s="65">
        <v>0</v>
      </c>
      <c r="E12" s="66">
        <v>0</v>
      </c>
      <c r="F12" s="65">
        <v>0</v>
      </c>
      <c r="G12" s="66">
        <v>0</v>
      </c>
      <c r="H12" s="65">
        <v>0</v>
      </c>
      <c r="I12" s="66">
        <v>0</v>
      </c>
      <c r="J12" s="65">
        <v>0</v>
      </c>
      <c r="K12" s="66">
        <v>0</v>
      </c>
      <c r="L12" s="65">
        <v>0</v>
      </c>
      <c r="M12" s="66">
        <v>0</v>
      </c>
      <c r="N12" s="65">
        <v>0</v>
      </c>
      <c r="O12" s="66">
        <v>0</v>
      </c>
      <c r="P12" s="65">
        <v>0</v>
      </c>
      <c r="Q12" s="66">
        <v>0</v>
      </c>
      <c r="R12" s="65">
        <v>0</v>
      </c>
      <c r="S12" s="66">
        <v>0</v>
      </c>
      <c r="T12" s="65">
        <v>319</v>
      </c>
      <c r="U12" s="66">
        <v>13.690987124463518</v>
      </c>
      <c r="V12" s="65">
        <v>0</v>
      </c>
      <c r="W12" s="66">
        <v>0</v>
      </c>
      <c r="X12" s="65">
        <v>0</v>
      </c>
      <c r="Y12" s="66">
        <v>0</v>
      </c>
      <c r="Z12" s="65">
        <v>0</v>
      </c>
      <c r="AA12" s="66">
        <v>0</v>
      </c>
      <c r="AB12" s="65">
        <v>1</v>
      </c>
      <c r="AC12" s="66">
        <v>4.2918454935622317E-2</v>
      </c>
      <c r="AD12" s="65">
        <v>82</v>
      </c>
      <c r="AE12" s="66">
        <v>3.5193133047210301</v>
      </c>
      <c r="AF12" s="65">
        <v>1</v>
      </c>
      <c r="AG12" s="66">
        <v>4.2918454935622317E-2</v>
      </c>
      <c r="AH12" s="65">
        <v>1</v>
      </c>
      <c r="AI12" s="66">
        <v>4.2918454935622317E-2</v>
      </c>
      <c r="AJ12" s="65">
        <v>8</v>
      </c>
      <c r="AK12" s="66">
        <v>0.34334763948497854</v>
      </c>
      <c r="AL12" s="65">
        <v>1</v>
      </c>
      <c r="AM12" s="66">
        <v>4.2918454935622317E-2</v>
      </c>
      <c r="AN12" s="65">
        <v>25</v>
      </c>
      <c r="AO12" s="66">
        <v>1.0729613733905579</v>
      </c>
      <c r="AP12" s="65">
        <v>62</v>
      </c>
      <c r="AQ12" s="66">
        <v>2.6609442060085837</v>
      </c>
      <c r="AR12" s="65">
        <v>1</v>
      </c>
      <c r="AS12" s="66">
        <v>4.2918454935622317E-2</v>
      </c>
      <c r="AT12" s="65">
        <v>13</v>
      </c>
      <c r="AU12" s="65">
        <v>312</v>
      </c>
    </row>
    <row r="13" spans="2:47" ht="23.25" customHeight="1" x14ac:dyDescent="0.15">
      <c r="B13" s="35" t="s">
        <v>71</v>
      </c>
      <c r="C13" s="13"/>
      <c r="D13" s="65">
        <v>0</v>
      </c>
      <c r="E13" s="66">
        <v>0</v>
      </c>
      <c r="F13" s="65">
        <v>0</v>
      </c>
      <c r="G13" s="66">
        <v>0</v>
      </c>
      <c r="H13" s="65">
        <v>0</v>
      </c>
      <c r="I13" s="66">
        <v>0</v>
      </c>
      <c r="J13" s="65">
        <v>0</v>
      </c>
      <c r="K13" s="66">
        <v>0</v>
      </c>
      <c r="L13" s="65">
        <v>0</v>
      </c>
      <c r="M13" s="66">
        <v>0</v>
      </c>
      <c r="N13" s="65">
        <v>0</v>
      </c>
      <c r="O13" s="66">
        <v>0</v>
      </c>
      <c r="P13" s="65">
        <v>0</v>
      </c>
      <c r="Q13" s="66">
        <v>0</v>
      </c>
      <c r="R13" s="65">
        <v>0</v>
      </c>
      <c r="S13" s="66">
        <v>0</v>
      </c>
      <c r="T13" s="65">
        <v>116</v>
      </c>
      <c r="U13" s="66">
        <v>11.485148514851486</v>
      </c>
      <c r="V13" s="65">
        <v>0</v>
      </c>
      <c r="W13" s="66">
        <v>0</v>
      </c>
      <c r="X13" s="65">
        <v>0</v>
      </c>
      <c r="Y13" s="66">
        <v>0</v>
      </c>
      <c r="Z13" s="65">
        <v>0</v>
      </c>
      <c r="AA13" s="66">
        <v>0</v>
      </c>
      <c r="AB13" s="65">
        <v>0</v>
      </c>
      <c r="AC13" s="66">
        <v>0</v>
      </c>
      <c r="AD13" s="65">
        <v>38</v>
      </c>
      <c r="AE13" s="66">
        <v>3.7623762376237622</v>
      </c>
      <c r="AF13" s="65">
        <v>0</v>
      </c>
      <c r="AG13" s="66">
        <v>0</v>
      </c>
      <c r="AH13" s="65">
        <v>0</v>
      </c>
      <c r="AI13" s="66">
        <v>0</v>
      </c>
      <c r="AJ13" s="65">
        <v>9</v>
      </c>
      <c r="AK13" s="66">
        <v>0.89108910891089099</v>
      </c>
      <c r="AL13" s="65">
        <v>1</v>
      </c>
      <c r="AM13" s="66">
        <v>9.9009900990099015E-2</v>
      </c>
      <c r="AN13" s="65">
        <v>2</v>
      </c>
      <c r="AO13" s="66">
        <v>0.19801980198019803</v>
      </c>
      <c r="AP13" s="65">
        <v>8</v>
      </c>
      <c r="AQ13" s="66">
        <v>0.79207920792079212</v>
      </c>
      <c r="AR13" s="65">
        <v>1</v>
      </c>
      <c r="AS13" s="66">
        <v>9.9009900990099015E-2</v>
      </c>
      <c r="AT13" s="65">
        <v>4</v>
      </c>
      <c r="AU13" s="65">
        <v>31</v>
      </c>
    </row>
    <row r="14" spans="2:47" ht="38.1" customHeight="1" x14ac:dyDescent="0.15">
      <c r="B14" s="35" t="s">
        <v>72</v>
      </c>
      <c r="C14" s="13"/>
      <c r="D14" s="65">
        <v>0</v>
      </c>
      <c r="E14" s="66">
        <v>0</v>
      </c>
      <c r="F14" s="65">
        <v>0</v>
      </c>
      <c r="G14" s="66">
        <v>0</v>
      </c>
      <c r="H14" s="65">
        <v>0</v>
      </c>
      <c r="I14" s="66">
        <v>0</v>
      </c>
      <c r="J14" s="65">
        <v>0</v>
      </c>
      <c r="K14" s="66">
        <v>0</v>
      </c>
      <c r="L14" s="65">
        <v>0</v>
      </c>
      <c r="M14" s="66">
        <v>0</v>
      </c>
      <c r="N14" s="65">
        <v>0</v>
      </c>
      <c r="O14" s="66">
        <v>0</v>
      </c>
      <c r="P14" s="65">
        <v>0</v>
      </c>
      <c r="Q14" s="66">
        <v>0</v>
      </c>
      <c r="R14" s="65">
        <v>0</v>
      </c>
      <c r="S14" s="66">
        <v>0</v>
      </c>
      <c r="T14" s="65">
        <v>116</v>
      </c>
      <c r="U14" s="66">
        <v>10.422282120395328</v>
      </c>
      <c r="V14" s="65">
        <v>0</v>
      </c>
      <c r="W14" s="66">
        <v>0</v>
      </c>
      <c r="X14" s="65">
        <v>0</v>
      </c>
      <c r="Y14" s="66">
        <v>0</v>
      </c>
      <c r="Z14" s="65">
        <v>0</v>
      </c>
      <c r="AA14" s="66">
        <v>0</v>
      </c>
      <c r="AB14" s="65">
        <v>0</v>
      </c>
      <c r="AC14" s="66">
        <v>0</v>
      </c>
      <c r="AD14" s="65">
        <v>62</v>
      </c>
      <c r="AE14" s="66">
        <v>5.5705300988319859</v>
      </c>
      <c r="AF14" s="65">
        <v>0</v>
      </c>
      <c r="AG14" s="66">
        <v>0</v>
      </c>
      <c r="AH14" s="65">
        <v>0</v>
      </c>
      <c r="AI14" s="66">
        <v>0</v>
      </c>
      <c r="AJ14" s="65">
        <v>6</v>
      </c>
      <c r="AK14" s="66">
        <v>0.53908355795148255</v>
      </c>
      <c r="AL14" s="65">
        <v>0</v>
      </c>
      <c r="AM14" s="66">
        <v>0</v>
      </c>
      <c r="AN14" s="65">
        <v>10</v>
      </c>
      <c r="AO14" s="66">
        <v>0.89847259658580414</v>
      </c>
      <c r="AP14" s="65">
        <v>13</v>
      </c>
      <c r="AQ14" s="66">
        <v>1.1680143755615455</v>
      </c>
      <c r="AR14" s="65">
        <v>1</v>
      </c>
      <c r="AS14" s="66">
        <v>8.9847259658580425E-2</v>
      </c>
      <c r="AT14" s="65">
        <v>11</v>
      </c>
      <c r="AU14" s="65">
        <v>110</v>
      </c>
    </row>
    <row r="15" spans="2:47" ht="22.5" customHeight="1" x14ac:dyDescent="0.15">
      <c r="B15" s="35" t="s">
        <v>73</v>
      </c>
      <c r="C15" s="13"/>
      <c r="D15" s="65">
        <v>0</v>
      </c>
      <c r="E15" s="66">
        <v>0</v>
      </c>
      <c r="F15" s="65">
        <v>0</v>
      </c>
      <c r="G15" s="66">
        <v>0</v>
      </c>
      <c r="H15" s="65">
        <v>0</v>
      </c>
      <c r="I15" s="66">
        <v>0</v>
      </c>
      <c r="J15" s="65">
        <v>0</v>
      </c>
      <c r="K15" s="66">
        <v>0</v>
      </c>
      <c r="L15" s="65">
        <v>0</v>
      </c>
      <c r="M15" s="66">
        <v>0</v>
      </c>
      <c r="N15" s="65">
        <v>0</v>
      </c>
      <c r="O15" s="66">
        <v>0</v>
      </c>
      <c r="P15" s="65">
        <v>0</v>
      </c>
      <c r="Q15" s="66">
        <v>0</v>
      </c>
      <c r="R15" s="65">
        <v>0</v>
      </c>
      <c r="S15" s="66">
        <v>0</v>
      </c>
      <c r="T15" s="65">
        <v>198</v>
      </c>
      <c r="U15" s="66">
        <v>10.415570752235666</v>
      </c>
      <c r="V15" s="65">
        <v>0</v>
      </c>
      <c r="W15" s="66">
        <v>0</v>
      </c>
      <c r="X15" s="65">
        <v>0</v>
      </c>
      <c r="Y15" s="66">
        <v>0</v>
      </c>
      <c r="Z15" s="65">
        <v>0</v>
      </c>
      <c r="AA15" s="66">
        <v>0</v>
      </c>
      <c r="AB15" s="65">
        <v>2</v>
      </c>
      <c r="AC15" s="66">
        <v>0.10520778537611783</v>
      </c>
      <c r="AD15" s="65">
        <v>37</v>
      </c>
      <c r="AE15" s="66">
        <v>1.9463440294581797</v>
      </c>
      <c r="AF15" s="65">
        <v>0</v>
      </c>
      <c r="AG15" s="66">
        <v>0</v>
      </c>
      <c r="AH15" s="65">
        <v>0</v>
      </c>
      <c r="AI15" s="66">
        <v>0</v>
      </c>
      <c r="AJ15" s="65">
        <v>30</v>
      </c>
      <c r="AK15" s="66">
        <v>1.5781167806417675</v>
      </c>
      <c r="AL15" s="65">
        <v>0</v>
      </c>
      <c r="AM15" s="66">
        <v>0</v>
      </c>
      <c r="AN15" s="65">
        <v>18</v>
      </c>
      <c r="AO15" s="66">
        <v>0.94687006838506049</v>
      </c>
      <c r="AP15" s="65">
        <v>67</v>
      </c>
      <c r="AQ15" s="66">
        <v>3.5244608100999475</v>
      </c>
      <c r="AR15" s="65">
        <v>0</v>
      </c>
      <c r="AS15" s="66">
        <v>0</v>
      </c>
      <c r="AT15" s="65">
        <v>28</v>
      </c>
      <c r="AU15" s="65">
        <v>428</v>
      </c>
    </row>
    <row r="16" spans="2:47" ht="22.5" customHeight="1" x14ac:dyDescent="0.15">
      <c r="B16" s="35" t="s">
        <v>74</v>
      </c>
      <c r="C16" s="13"/>
      <c r="D16" s="65">
        <v>0</v>
      </c>
      <c r="E16" s="66">
        <v>0</v>
      </c>
      <c r="F16" s="65">
        <v>0</v>
      </c>
      <c r="G16" s="66">
        <v>0</v>
      </c>
      <c r="H16" s="65">
        <v>0</v>
      </c>
      <c r="I16" s="66">
        <v>0</v>
      </c>
      <c r="J16" s="65">
        <v>0</v>
      </c>
      <c r="K16" s="66">
        <v>0</v>
      </c>
      <c r="L16" s="65">
        <v>0</v>
      </c>
      <c r="M16" s="66">
        <v>0</v>
      </c>
      <c r="N16" s="65">
        <v>0</v>
      </c>
      <c r="O16" s="66">
        <v>0</v>
      </c>
      <c r="P16" s="65">
        <v>0</v>
      </c>
      <c r="Q16" s="66">
        <v>0</v>
      </c>
      <c r="R16" s="65">
        <v>0</v>
      </c>
      <c r="S16" s="66">
        <v>0</v>
      </c>
      <c r="T16" s="65">
        <v>464</v>
      </c>
      <c r="U16" s="66">
        <v>15.972461273666095</v>
      </c>
      <c r="V16" s="65">
        <v>0</v>
      </c>
      <c r="W16" s="66">
        <v>0</v>
      </c>
      <c r="X16" s="65">
        <v>0</v>
      </c>
      <c r="Y16" s="66">
        <v>0</v>
      </c>
      <c r="Z16" s="65">
        <v>0</v>
      </c>
      <c r="AA16" s="66">
        <v>0</v>
      </c>
      <c r="AB16" s="65">
        <v>1</v>
      </c>
      <c r="AC16" s="66">
        <v>3.4423407917383825E-2</v>
      </c>
      <c r="AD16" s="65">
        <v>90</v>
      </c>
      <c r="AE16" s="66">
        <v>3.0981067125645438</v>
      </c>
      <c r="AF16" s="65">
        <v>2</v>
      </c>
      <c r="AG16" s="66">
        <v>6.884681583476765E-2</v>
      </c>
      <c r="AH16" s="65">
        <v>0</v>
      </c>
      <c r="AI16" s="66">
        <v>0</v>
      </c>
      <c r="AJ16" s="65">
        <v>9</v>
      </c>
      <c r="AK16" s="66">
        <v>0.3098106712564544</v>
      </c>
      <c r="AL16" s="65">
        <v>5</v>
      </c>
      <c r="AM16" s="66">
        <v>0.17211703958691912</v>
      </c>
      <c r="AN16" s="65">
        <v>15</v>
      </c>
      <c r="AO16" s="66">
        <v>0.51635111876075734</v>
      </c>
      <c r="AP16" s="65">
        <v>57</v>
      </c>
      <c r="AQ16" s="66">
        <v>1.9621342512908777</v>
      </c>
      <c r="AR16" s="65">
        <v>4</v>
      </c>
      <c r="AS16" s="66">
        <v>0.1376936316695353</v>
      </c>
      <c r="AT16" s="65">
        <v>17</v>
      </c>
      <c r="AU16" s="65">
        <v>160</v>
      </c>
    </row>
    <row r="17" spans="2:47" ht="22.5" customHeight="1" x14ac:dyDescent="0.15">
      <c r="B17" s="35" t="s">
        <v>75</v>
      </c>
      <c r="C17" s="13"/>
      <c r="D17" s="65">
        <v>0</v>
      </c>
      <c r="E17" s="66">
        <v>0</v>
      </c>
      <c r="F17" s="65">
        <v>0</v>
      </c>
      <c r="G17" s="66">
        <v>0</v>
      </c>
      <c r="H17" s="65">
        <v>0</v>
      </c>
      <c r="I17" s="66">
        <v>0</v>
      </c>
      <c r="J17" s="65">
        <v>0</v>
      </c>
      <c r="K17" s="66">
        <v>0</v>
      </c>
      <c r="L17" s="65">
        <v>0</v>
      </c>
      <c r="M17" s="66">
        <v>0</v>
      </c>
      <c r="N17" s="65">
        <v>0</v>
      </c>
      <c r="O17" s="66">
        <v>0</v>
      </c>
      <c r="P17" s="65">
        <v>0</v>
      </c>
      <c r="Q17" s="66">
        <v>0</v>
      </c>
      <c r="R17" s="65">
        <v>0</v>
      </c>
      <c r="S17" s="66">
        <v>0</v>
      </c>
      <c r="T17" s="65">
        <v>292</v>
      </c>
      <c r="U17" s="66">
        <v>14.852492370295014</v>
      </c>
      <c r="V17" s="65">
        <v>0</v>
      </c>
      <c r="W17" s="66">
        <v>0</v>
      </c>
      <c r="X17" s="65">
        <v>0</v>
      </c>
      <c r="Y17" s="66">
        <v>0</v>
      </c>
      <c r="Z17" s="65">
        <v>0</v>
      </c>
      <c r="AA17" s="66">
        <v>0</v>
      </c>
      <c r="AB17" s="65">
        <v>2</v>
      </c>
      <c r="AC17" s="66">
        <v>0.10172939979654119</v>
      </c>
      <c r="AD17" s="65">
        <v>44</v>
      </c>
      <c r="AE17" s="66">
        <v>2.2380467955239061</v>
      </c>
      <c r="AF17" s="65">
        <v>0</v>
      </c>
      <c r="AG17" s="66">
        <v>0</v>
      </c>
      <c r="AH17" s="65">
        <v>0</v>
      </c>
      <c r="AI17" s="66">
        <v>0</v>
      </c>
      <c r="AJ17" s="65">
        <v>0</v>
      </c>
      <c r="AK17" s="66">
        <v>0</v>
      </c>
      <c r="AL17" s="65">
        <v>1</v>
      </c>
      <c r="AM17" s="66">
        <v>5.0864699898270596E-2</v>
      </c>
      <c r="AN17" s="65">
        <v>19</v>
      </c>
      <c r="AO17" s="66">
        <v>0.9664292980671414</v>
      </c>
      <c r="AP17" s="65">
        <v>59</v>
      </c>
      <c r="AQ17" s="66">
        <v>3.0010172939979656</v>
      </c>
      <c r="AR17" s="65">
        <v>2</v>
      </c>
      <c r="AS17" s="66">
        <v>0.10172939979654119</v>
      </c>
      <c r="AT17" s="65">
        <v>13</v>
      </c>
      <c r="AU17" s="65">
        <v>728</v>
      </c>
    </row>
    <row r="18" spans="2:47" ht="22.5" customHeight="1" x14ac:dyDescent="0.15">
      <c r="B18" s="35" t="s">
        <v>76</v>
      </c>
      <c r="C18" s="13"/>
      <c r="D18" s="65">
        <v>0</v>
      </c>
      <c r="E18" s="66">
        <v>0</v>
      </c>
      <c r="F18" s="65">
        <v>0</v>
      </c>
      <c r="G18" s="66">
        <v>0</v>
      </c>
      <c r="H18" s="65">
        <v>0</v>
      </c>
      <c r="I18" s="66">
        <v>0</v>
      </c>
      <c r="J18" s="65">
        <v>0</v>
      </c>
      <c r="K18" s="66">
        <v>0</v>
      </c>
      <c r="L18" s="65">
        <v>0</v>
      </c>
      <c r="M18" s="66">
        <v>0</v>
      </c>
      <c r="N18" s="65">
        <v>0</v>
      </c>
      <c r="O18" s="66">
        <v>0</v>
      </c>
      <c r="P18" s="65">
        <v>0</v>
      </c>
      <c r="Q18" s="66">
        <v>0</v>
      </c>
      <c r="R18" s="65">
        <v>0</v>
      </c>
      <c r="S18" s="66">
        <v>0</v>
      </c>
      <c r="T18" s="65">
        <v>261</v>
      </c>
      <c r="U18" s="66">
        <v>13.268937468225724</v>
      </c>
      <c r="V18" s="65">
        <v>0</v>
      </c>
      <c r="W18" s="66">
        <v>0</v>
      </c>
      <c r="X18" s="65">
        <v>0</v>
      </c>
      <c r="Y18" s="66">
        <v>0</v>
      </c>
      <c r="Z18" s="65">
        <v>0</v>
      </c>
      <c r="AA18" s="66">
        <v>0</v>
      </c>
      <c r="AB18" s="65">
        <v>6</v>
      </c>
      <c r="AC18" s="66">
        <v>0.30503304524656838</v>
      </c>
      <c r="AD18" s="65">
        <v>109</v>
      </c>
      <c r="AE18" s="66">
        <v>5.5414336553126589</v>
      </c>
      <c r="AF18" s="65">
        <v>2</v>
      </c>
      <c r="AG18" s="66">
        <v>0.10167768174885612</v>
      </c>
      <c r="AH18" s="65">
        <v>0</v>
      </c>
      <c r="AI18" s="66">
        <v>0</v>
      </c>
      <c r="AJ18" s="65">
        <v>10</v>
      </c>
      <c r="AK18" s="66">
        <v>0.5083884087442806</v>
      </c>
      <c r="AL18" s="65">
        <v>0</v>
      </c>
      <c r="AM18" s="66">
        <v>0</v>
      </c>
      <c r="AN18" s="65">
        <v>14</v>
      </c>
      <c r="AO18" s="66">
        <v>0.71174377224199281</v>
      </c>
      <c r="AP18" s="65">
        <v>64</v>
      </c>
      <c r="AQ18" s="66">
        <v>3.2536858159633959</v>
      </c>
      <c r="AR18" s="65">
        <v>4</v>
      </c>
      <c r="AS18" s="66">
        <v>0.20335536349771224</v>
      </c>
      <c r="AT18" s="65">
        <v>13</v>
      </c>
      <c r="AU18" s="65">
        <v>219</v>
      </c>
    </row>
    <row r="19" spans="2:47" ht="38.1" customHeight="1" x14ac:dyDescent="0.15">
      <c r="B19" s="35" t="s">
        <v>77</v>
      </c>
      <c r="C19" s="13"/>
      <c r="D19" s="65">
        <v>0</v>
      </c>
      <c r="E19" s="66">
        <v>0</v>
      </c>
      <c r="F19" s="65">
        <v>0</v>
      </c>
      <c r="G19" s="66">
        <v>0</v>
      </c>
      <c r="H19" s="65">
        <v>0</v>
      </c>
      <c r="I19" s="66">
        <v>0</v>
      </c>
      <c r="J19" s="65">
        <v>0</v>
      </c>
      <c r="K19" s="66">
        <v>0</v>
      </c>
      <c r="L19" s="65">
        <v>0</v>
      </c>
      <c r="M19" s="66">
        <v>0</v>
      </c>
      <c r="N19" s="65">
        <v>0</v>
      </c>
      <c r="O19" s="66">
        <v>0</v>
      </c>
      <c r="P19" s="65">
        <v>0</v>
      </c>
      <c r="Q19" s="66">
        <v>0</v>
      </c>
      <c r="R19" s="65">
        <v>0</v>
      </c>
      <c r="S19" s="66">
        <v>0</v>
      </c>
      <c r="T19" s="65">
        <v>1301</v>
      </c>
      <c r="U19" s="66">
        <v>17.848813280285363</v>
      </c>
      <c r="V19" s="65">
        <v>0</v>
      </c>
      <c r="W19" s="66">
        <v>0</v>
      </c>
      <c r="X19" s="65">
        <v>0</v>
      </c>
      <c r="Y19" s="66">
        <v>0</v>
      </c>
      <c r="Z19" s="65">
        <v>0</v>
      </c>
      <c r="AA19" s="66">
        <v>0</v>
      </c>
      <c r="AB19" s="65">
        <v>7</v>
      </c>
      <c r="AC19" s="66">
        <v>9.6035121415832078E-2</v>
      </c>
      <c r="AD19" s="65">
        <v>246</v>
      </c>
      <c r="AE19" s="66">
        <v>3.3749485526135272</v>
      </c>
      <c r="AF19" s="65">
        <v>3</v>
      </c>
      <c r="AG19" s="66">
        <v>4.1157909178213749E-2</v>
      </c>
      <c r="AH19" s="65">
        <v>0</v>
      </c>
      <c r="AI19" s="66">
        <v>0</v>
      </c>
      <c r="AJ19" s="65">
        <v>2</v>
      </c>
      <c r="AK19" s="66">
        <v>2.7438606118809165E-2</v>
      </c>
      <c r="AL19" s="65">
        <v>1</v>
      </c>
      <c r="AM19" s="66">
        <v>1.3719303059404582E-2</v>
      </c>
      <c r="AN19" s="65">
        <v>53</v>
      </c>
      <c r="AO19" s="66">
        <v>0.7271230621484428</v>
      </c>
      <c r="AP19" s="65">
        <v>234</v>
      </c>
      <c r="AQ19" s="66">
        <v>3.2103169159006724</v>
      </c>
      <c r="AR19" s="65">
        <v>2</v>
      </c>
      <c r="AS19" s="66">
        <v>2.7438606118809165E-2</v>
      </c>
      <c r="AT19" s="65">
        <v>28</v>
      </c>
      <c r="AU19" s="65">
        <v>247</v>
      </c>
    </row>
    <row r="20" spans="2:47" ht="22.5" customHeight="1" x14ac:dyDescent="0.15">
      <c r="B20" s="35" t="s">
        <v>78</v>
      </c>
      <c r="C20" s="13"/>
      <c r="D20" s="65">
        <v>0</v>
      </c>
      <c r="E20" s="66">
        <v>0</v>
      </c>
      <c r="F20" s="65">
        <v>0</v>
      </c>
      <c r="G20" s="66">
        <v>0</v>
      </c>
      <c r="H20" s="65">
        <v>0</v>
      </c>
      <c r="I20" s="66">
        <v>0</v>
      </c>
      <c r="J20" s="65">
        <v>0</v>
      </c>
      <c r="K20" s="66">
        <v>0</v>
      </c>
      <c r="L20" s="65">
        <v>0</v>
      </c>
      <c r="M20" s="66">
        <v>0</v>
      </c>
      <c r="N20" s="65">
        <v>0</v>
      </c>
      <c r="O20" s="66">
        <v>0</v>
      </c>
      <c r="P20" s="65">
        <v>0</v>
      </c>
      <c r="Q20" s="66">
        <v>0</v>
      </c>
      <c r="R20" s="65">
        <v>0</v>
      </c>
      <c r="S20" s="66">
        <v>0</v>
      </c>
      <c r="T20" s="65">
        <v>1185</v>
      </c>
      <c r="U20" s="66">
        <v>19.002565747273895</v>
      </c>
      <c r="V20" s="65">
        <v>0</v>
      </c>
      <c r="W20" s="66">
        <v>0</v>
      </c>
      <c r="X20" s="65">
        <v>0</v>
      </c>
      <c r="Y20" s="66">
        <v>0</v>
      </c>
      <c r="Z20" s="65">
        <v>0</v>
      </c>
      <c r="AA20" s="66">
        <v>0</v>
      </c>
      <c r="AB20" s="65">
        <v>3</v>
      </c>
      <c r="AC20" s="66">
        <v>4.8107761385503531E-2</v>
      </c>
      <c r="AD20" s="65">
        <v>179</v>
      </c>
      <c r="AE20" s="66">
        <v>2.870429762668377</v>
      </c>
      <c r="AF20" s="65">
        <v>1</v>
      </c>
      <c r="AG20" s="66">
        <v>1.6035920461834507E-2</v>
      </c>
      <c r="AH20" s="65">
        <v>0</v>
      </c>
      <c r="AI20" s="66">
        <v>0</v>
      </c>
      <c r="AJ20" s="65">
        <v>40</v>
      </c>
      <c r="AK20" s="66">
        <v>0.64143681847338041</v>
      </c>
      <c r="AL20" s="65">
        <v>4</v>
      </c>
      <c r="AM20" s="66">
        <v>6.4143681847338027E-2</v>
      </c>
      <c r="AN20" s="65">
        <v>43</v>
      </c>
      <c r="AO20" s="66">
        <v>0.68954457985888395</v>
      </c>
      <c r="AP20" s="65">
        <v>141</v>
      </c>
      <c r="AQ20" s="66">
        <v>2.2610647851186658</v>
      </c>
      <c r="AR20" s="65">
        <v>7</v>
      </c>
      <c r="AS20" s="66">
        <v>0.11225144323284157</v>
      </c>
      <c r="AT20" s="65">
        <v>31</v>
      </c>
      <c r="AU20" s="65">
        <v>688</v>
      </c>
    </row>
    <row r="21" spans="2:47" ht="22.5" customHeight="1" x14ac:dyDescent="0.15">
      <c r="B21" s="35" t="s">
        <v>79</v>
      </c>
      <c r="C21" s="13"/>
      <c r="D21" s="65">
        <v>0</v>
      </c>
      <c r="E21" s="66">
        <v>0</v>
      </c>
      <c r="F21" s="65">
        <v>0</v>
      </c>
      <c r="G21" s="66">
        <v>0</v>
      </c>
      <c r="H21" s="65">
        <v>0</v>
      </c>
      <c r="I21" s="66">
        <v>0</v>
      </c>
      <c r="J21" s="65">
        <v>0</v>
      </c>
      <c r="K21" s="66">
        <v>0</v>
      </c>
      <c r="L21" s="65">
        <v>0</v>
      </c>
      <c r="M21" s="66">
        <v>0</v>
      </c>
      <c r="N21" s="65">
        <v>0</v>
      </c>
      <c r="O21" s="66">
        <v>0</v>
      </c>
      <c r="P21" s="65">
        <v>0</v>
      </c>
      <c r="Q21" s="66">
        <v>0</v>
      </c>
      <c r="R21" s="65">
        <v>0</v>
      </c>
      <c r="S21" s="66">
        <v>0</v>
      </c>
      <c r="T21" s="65">
        <v>3469</v>
      </c>
      <c r="U21" s="66">
        <v>25.462419260129181</v>
      </c>
      <c r="V21" s="65">
        <v>0</v>
      </c>
      <c r="W21" s="66">
        <v>0</v>
      </c>
      <c r="X21" s="65">
        <v>0</v>
      </c>
      <c r="Y21" s="66">
        <v>0</v>
      </c>
      <c r="Z21" s="65">
        <v>2</v>
      </c>
      <c r="AA21" s="66">
        <v>1.467997651203758E-2</v>
      </c>
      <c r="AB21" s="65">
        <v>34</v>
      </c>
      <c r="AC21" s="66">
        <v>0.24955960070463887</v>
      </c>
      <c r="AD21" s="65">
        <v>469</v>
      </c>
      <c r="AE21" s="66">
        <v>3.4424544920728128</v>
      </c>
      <c r="AF21" s="65">
        <v>8</v>
      </c>
      <c r="AG21" s="66">
        <v>5.8719906048150319E-2</v>
      </c>
      <c r="AH21" s="65">
        <v>6</v>
      </c>
      <c r="AI21" s="66">
        <v>4.4039929536112743E-2</v>
      </c>
      <c r="AJ21" s="65">
        <v>13</v>
      </c>
      <c r="AK21" s="66">
        <v>9.5419847328244267E-2</v>
      </c>
      <c r="AL21" s="65">
        <v>27</v>
      </c>
      <c r="AM21" s="66">
        <v>0.19817968291250734</v>
      </c>
      <c r="AN21" s="65">
        <v>218</v>
      </c>
      <c r="AO21" s="66">
        <v>1.6001174398120963</v>
      </c>
      <c r="AP21" s="65">
        <v>1778</v>
      </c>
      <c r="AQ21" s="66">
        <v>13.050499119201408</v>
      </c>
      <c r="AR21" s="65">
        <v>9</v>
      </c>
      <c r="AS21" s="66">
        <v>6.6059894304169114E-2</v>
      </c>
      <c r="AT21" s="65">
        <v>131</v>
      </c>
      <c r="AU21" s="65">
        <v>2627</v>
      </c>
    </row>
    <row r="22" spans="2:47" ht="22.5" customHeight="1" x14ac:dyDescent="0.15">
      <c r="B22" s="35" t="s">
        <v>177</v>
      </c>
      <c r="C22" s="13"/>
      <c r="D22" s="65">
        <v>0</v>
      </c>
      <c r="E22" s="66">
        <v>0</v>
      </c>
      <c r="F22" s="65">
        <v>0</v>
      </c>
      <c r="G22" s="66">
        <v>0</v>
      </c>
      <c r="H22" s="65">
        <v>0</v>
      </c>
      <c r="I22" s="66">
        <v>0</v>
      </c>
      <c r="J22" s="65">
        <v>0</v>
      </c>
      <c r="K22" s="66">
        <v>0</v>
      </c>
      <c r="L22" s="65">
        <v>0</v>
      </c>
      <c r="M22" s="66">
        <v>0</v>
      </c>
      <c r="N22" s="65">
        <v>0</v>
      </c>
      <c r="O22" s="66">
        <v>0</v>
      </c>
      <c r="P22" s="65">
        <v>0</v>
      </c>
      <c r="Q22" s="66">
        <v>0</v>
      </c>
      <c r="R22" s="65">
        <v>0</v>
      </c>
      <c r="S22" s="66">
        <v>0</v>
      </c>
      <c r="T22" s="65">
        <v>1665</v>
      </c>
      <c r="U22" s="66">
        <v>18.206670311645709</v>
      </c>
      <c r="V22" s="65">
        <v>0</v>
      </c>
      <c r="W22" s="66">
        <v>0</v>
      </c>
      <c r="X22" s="65">
        <v>0</v>
      </c>
      <c r="Y22" s="66">
        <v>0</v>
      </c>
      <c r="Z22" s="65">
        <v>0</v>
      </c>
      <c r="AA22" s="66">
        <v>0</v>
      </c>
      <c r="AB22" s="65">
        <v>17</v>
      </c>
      <c r="AC22" s="66">
        <v>0.18589393110989613</v>
      </c>
      <c r="AD22" s="65">
        <v>267</v>
      </c>
      <c r="AE22" s="66">
        <v>2.9196282121377801</v>
      </c>
      <c r="AF22" s="65">
        <v>3</v>
      </c>
      <c r="AG22" s="66">
        <v>3.2804811372334611E-2</v>
      </c>
      <c r="AH22" s="65">
        <v>2</v>
      </c>
      <c r="AI22" s="66">
        <v>2.1869874248223072E-2</v>
      </c>
      <c r="AJ22" s="65">
        <v>16</v>
      </c>
      <c r="AK22" s="66">
        <v>0.17495899398578457</v>
      </c>
      <c r="AL22" s="65">
        <v>1</v>
      </c>
      <c r="AM22" s="66">
        <v>1.0934937124111536E-2</v>
      </c>
      <c r="AN22" s="65">
        <v>90</v>
      </c>
      <c r="AO22" s="66">
        <v>0.98414434117003824</v>
      </c>
      <c r="AP22" s="65">
        <v>319</v>
      </c>
      <c r="AQ22" s="66">
        <v>3.4882449425915798</v>
      </c>
      <c r="AR22" s="65">
        <v>5</v>
      </c>
      <c r="AS22" s="66">
        <v>5.4674685620557675E-2</v>
      </c>
      <c r="AT22" s="65">
        <v>63</v>
      </c>
      <c r="AU22" s="65">
        <v>444</v>
      </c>
    </row>
    <row r="23" spans="2:47" ht="22.5" customHeight="1" x14ac:dyDescent="0.15">
      <c r="B23" s="35" t="s">
        <v>80</v>
      </c>
      <c r="C23" s="13"/>
      <c r="D23" s="65">
        <v>0</v>
      </c>
      <c r="E23" s="66">
        <v>0</v>
      </c>
      <c r="F23" s="65">
        <v>0</v>
      </c>
      <c r="G23" s="66">
        <v>0</v>
      </c>
      <c r="H23" s="65">
        <v>0</v>
      </c>
      <c r="I23" s="66">
        <v>0</v>
      </c>
      <c r="J23" s="65">
        <v>0</v>
      </c>
      <c r="K23" s="66">
        <v>0</v>
      </c>
      <c r="L23" s="65">
        <v>0</v>
      </c>
      <c r="M23" s="66">
        <v>0</v>
      </c>
      <c r="N23" s="65">
        <v>0</v>
      </c>
      <c r="O23" s="66">
        <v>0</v>
      </c>
      <c r="P23" s="65">
        <v>0</v>
      </c>
      <c r="Q23" s="66">
        <v>0</v>
      </c>
      <c r="R23" s="65">
        <v>0</v>
      </c>
      <c r="S23" s="66">
        <v>0</v>
      </c>
      <c r="T23" s="65">
        <v>288</v>
      </c>
      <c r="U23" s="66">
        <v>12.598425196850393</v>
      </c>
      <c r="V23" s="65">
        <v>0</v>
      </c>
      <c r="W23" s="66">
        <v>0</v>
      </c>
      <c r="X23" s="65">
        <v>0</v>
      </c>
      <c r="Y23" s="66">
        <v>0</v>
      </c>
      <c r="Z23" s="65">
        <v>0</v>
      </c>
      <c r="AA23" s="66">
        <v>0</v>
      </c>
      <c r="AB23" s="65">
        <v>0</v>
      </c>
      <c r="AC23" s="66">
        <v>0</v>
      </c>
      <c r="AD23" s="65">
        <v>82</v>
      </c>
      <c r="AE23" s="66">
        <v>3.5870516185476813</v>
      </c>
      <c r="AF23" s="65">
        <v>1</v>
      </c>
      <c r="AG23" s="66">
        <v>4.3744531933508315E-2</v>
      </c>
      <c r="AH23" s="65">
        <v>0</v>
      </c>
      <c r="AI23" s="66">
        <v>0</v>
      </c>
      <c r="AJ23" s="65">
        <v>9</v>
      </c>
      <c r="AK23" s="66">
        <v>0.39370078740157477</v>
      </c>
      <c r="AL23" s="65">
        <v>0</v>
      </c>
      <c r="AM23" s="66">
        <v>0</v>
      </c>
      <c r="AN23" s="65">
        <v>14</v>
      </c>
      <c r="AO23" s="66">
        <v>0.61242344706911633</v>
      </c>
      <c r="AP23" s="65">
        <v>31</v>
      </c>
      <c r="AQ23" s="66">
        <v>1.3560804899387575</v>
      </c>
      <c r="AR23" s="65">
        <v>1</v>
      </c>
      <c r="AS23" s="66">
        <v>4.3744531933508315E-2</v>
      </c>
      <c r="AT23" s="65">
        <v>14</v>
      </c>
      <c r="AU23" s="65">
        <v>229</v>
      </c>
    </row>
    <row r="24" spans="2:47" ht="38.1" customHeight="1" x14ac:dyDescent="0.15">
      <c r="B24" s="35" t="s">
        <v>81</v>
      </c>
      <c r="C24" s="13"/>
      <c r="D24" s="65">
        <v>0</v>
      </c>
      <c r="E24" s="66">
        <v>0</v>
      </c>
      <c r="F24" s="65">
        <v>0</v>
      </c>
      <c r="G24" s="66">
        <v>0</v>
      </c>
      <c r="H24" s="65">
        <v>0</v>
      </c>
      <c r="I24" s="66">
        <v>0</v>
      </c>
      <c r="J24" s="65">
        <v>0</v>
      </c>
      <c r="K24" s="66">
        <v>0</v>
      </c>
      <c r="L24" s="65">
        <v>0</v>
      </c>
      <c r="M24" s="66">
        <v>0</v>
      </c>
      <c r="N24" s="65">
        <v>0</v>
      </c>
      <c r="O24" s="66">
        <v>0</v>
      </c>
      <c r="P24" s="65">
        <v>0</v>
      </c>
      <c r="Q24" s="66">
        <v>0</v>
      </c>
      <c r="R24" s="65">
        <v>0</v>
      </c>
      <c r="S24" s="66">
        <v>0</v>
      </c>
      <c r="T24" s="65">
        <v>191</v>
      </c>
      <c r="U24" s="66">
        <v>18.001885014137606</v>
      </c>
      <c r="V24" s="65">
        <v>0</v>
      </c>
      <c r="W24" s="66">
        <v>0</v>
      </c>
      <c r="X24" s="65">
        <v>0</v>
      </c>
      <c r="Y24" s="66">
        <v>0</v>
      </c>
      <c r="Z24" s="65">
        <v>0</v>
      </c>
      <c r="AA24" s="66">
        <v>0</v>
      </c>
      <c r="AB24" s="65">
        <v>3</v>
      </c>
      <c r="AC24" s="66">
        <v>0.28275212064090482</v>
      </c>
      <c r="AD24" s="65">
        <v>32</v>
      </c>
      <c r="AE24" s="66">
        <v>3.0160226201696512</v>
      </c>
      <c r="AF24" s="65">
        <v>0</v>
      </c>
      <c r="AG24" s="66">
        <v>0</v>
      </c>
      <c r="AH24" s="65">
        <v>0</v>
      </c>
      <c r="AI24" s="66">
        <v>0</v>
      </c>
      <c r="AJ24" s="65">
        <v>5</v>
      </c>
      <c r="AK24" s="66">
        <v>0.47125353440150797</v>
      </c>
      <c r="AL24" s="65">
        <v>0</v>
      </c>
      <c r="AM24" s="66">
        <v>0</v>
      </c>
      <c r="AN24" s="65">
        <v>7</v>
      </c>
      <c r="AO24" s="66">
        <v>0.65975494816211122</v>
      </c>
      <c r="AP24" s="65">
        <v>15</v>
      </c>
      <c r="AQ24" s="66">
        <v>1.413760603204524</v>
      </c>
      <c r="AR24" s="65">
        <v>0</v>
      </c>
      <c r="AS24" s="66">
        <v>0</v>
      </c>
      <c r="AT24" s="65">
        <v>6</v>
      </c>
      <c r="AU24" s="65">
        <v>58</v>
      </c>
    </row>
    <row r="25" spans="2:47" ht="22.5" customHeight="1" x14ac:dyDescent="0.15">
      <c r="B25" s="35" t="s">
        <v>82</v>
      </c>
      <c r="C25" s="13"/>
      <c r="D25" s="65">
        <v>0</v>
      </c>
      <c r="E25" s="66">
        <v>0</v>
      </c>
      <c r="F25" s="65">
        <v>0</v>
      </c>
      <c r="G25" s="66">
        <v>0</v>
      </c>
      <c r="H25" s="65">
        <v>0</v>
      </c>
      <c r="I25" s="66">
        <v>0</v>
      </c>
      <c r="J25" s="65">
        <v>0</v>
      </c>
      <c r="K25" s="66">
        <v>0</v>
      </c>
      <c r="L25" s="65">
        <v>0</v>
      </c>
      <c r="M25" s="66">
        <v>0</v>
      </c>
      <c r="N25" s="65">
        <v>0</v>
      </c>
      <c r="O25" s="66">
        <v>0</v>
      </c>
      <c r="P25" s="65">
        <v>0</v>
      </c>
      <c r="Q25" s="66">
        <v>0</v>
      </c>
      <c r="R25" s="65">
        <v>0</v>
      </c>
      <c r="S25" s="66">
        <v>0</v>
      </c>
      <c r="T25" s="65">
        <v>202</v>
      </c>
      <c r="U25" s="66">
        <v>17.549956559513465</v>
      </c>
      <c r="V25" s="65">
        <v>0</v>
      </c>
      <c r="W25" s="66">
        <v>0</v>
      </c>
      <c r="X25" s="65">
        <v>0</v>
      </c>
      <c r="Y25" s="66">
        <v>0</v>
      </c>
      <c r="Z25" s="65">
        <v>0</v>
      </c>
      <c r="AA25" s="66">
        <v>0</v>
      </c>
      <c r="AB25" s="65">
        <v>1</v>
      </c>
      <c r="AC25" s="66">
        <v>8.6880973066898348E-2</v>
      </c>
      <c r="AD25" s="65">
        <v>36</v>
      </c>
      <c r="AE25" s="66">
        <v>3.127715030408341</v>
      </c>
      <c r="AF25" s="65">
        <v>1</v>
      </c>
      <c r="AG25" s="66">
        <v>8.6880973066898348E-2</v>
      </c>
      <c r="AH25" s="65">
        <v>0</v>
      </c>
      <c r="AI25" s="66">
        <v>0</v>
      </c>
      <c r="AJ25" s="65">
        <v>4</v>
      </c>
      <c r="AK25" s="66">
        <v>0.34752389226759339</v>
      </c>
      <c r="AL25" s="65">
        <v>0</v>
      </c>
      <c r="AM25" s="66">
        <v>0</v>
      </c>
      <c r="AN25" s="65">
        <v>6</v>
      </c>
      <c r="AO25" s="66">
        <v>0.52128583840139009</v>
      </c>
      <c r="AP25" s="65">
        <v>23</v>
      </c>
      <c r="AQ25" s="66">
        <v>1.9982623805386619</v>
      </c>
      <c r="AR25" s="65">
        <v>1</v>
      </c>
      <c r="AS25" s="66">
        <v>8.6880973066898348E-2</v>
      </c>
      <c r="AT25" s="65">
        <v>5</v>
      </c>
      <c r="AU25" s="65">
        <v>56</v>
      </c>
    </row>
    <row r="26" spans="2:47" ht="22.5" customHeight="1" x14ac:dyDescent="0.15">
      <c r="B26" s="35" t="s">
        <v>83</v>
      </c>
      <c r="C26" s="13"/>
      <c r="D26" s="65">
        <v>0</v>
      </c>
      <c r="E26" s="66">
        <v>0</v>
      </c>
      <c r="F26" s="65">
        <v>0</v>
      </c>
      <c r="G26" s="66">
        <v>0</v>
      </c>
      <c r="H26" s="65">
        <v>0</v>
      </c>
      <c r="I26" s="66">
        <v>0</v>
      </c>
      <c r="J26" s="65">
        <v>0</v>
      </c>
      <c r="K26" s="66">
        <v>0</v>
      </c>
      <c r="L26" s="65">
        <v>0</v>
      </c>
      <c r="M26" s="66">
        <v>0</v>
      </c>
      <c r="N26" s="65">
        <v>0</v>
      </c>
      <c r="O26" s="66">
        <v>0</v>
      </c>
      <c r="P26" s="65">
        <v>0</v>
      </c>
      <c r="Q26" s="66">
        <v>0</v>
      </c>
      <c r="R26" s="65">
        <v>0</v>
      </c>
      <c r="S26" s="66">
        <v>0</v>
      </c>
      <c r="T26" s="65">
        <v>144</v>
      </c>
      <c r="U26" s="66">
        <v>18.414322250639387</v>
      </c>
      <c r="V26" s="65">
        <v>0</v>
      </c>
      <c r="W26" s="66">
        <v>0</v>
      </c>
      <c r="X26" s="65">
        <v>0</v>
      </c>
      <c r="Y26" s="66">
        <v>0</v>
      </c>
      <c r="Z26" s="65">
        <v>0</v>
      </c>
      <c r="AA26" s="66">
        <v>0</v>
      </c>
      <c r="AB26" s="65">
        <v>0</v>
      </c>
      <c r="AC26" s="66">
        <v>0</v>
      </c>
      <c r="AD26" s="65">
        <v>30</v>
      </c>
      <c r="AE26" s="66">
        <v>3.8363171355498724</v>
      </c>
      <c r="AF26" s="65">
        <v>0</v>
      </c>
      <c r="AG26" s="66">
        <v>0</v>
      </c>
      <c r="AH26" s="65">
        <v>0</v>
      </c>
      <c r="AI26" s="66">
        <v>0</v>
      </c>
      <c r="AJ26" s="65">
        <v>2</v>
      </c>
      <c r="AK26" s="66">
        <v>0.25575447570332482</v>
      </c>
      <c r="AL26" s="65">
        <v>0</v>
      </c>
      <c r="AM26" s="66">
        <v>0</v>
      </c>
      <c r="AN26" s="65">
        <v>3</v>
      </c>
      <c r="AO26" s="66">
        <v>0.38363171355498721</v>
      </c>
      <c r="AP26" s="65">
        <v>23</v>
      </c>
      <c r="AQ26" s="66">
        <v>2.9411764705882351</v>
      </c>
      <c r="AR26" s="65">
        <v>0</v>
      </c>
      <c r="AS26" s="66">
        <v>0</v>
      </c>
      <c r="AT26" s="65">
        <v>10</v>
      </c>
      <c r="AU26" s="65">
        <v>55</v>
      </c>
    </row>
    <row r="27" spans="2:47" ht="22.5" customHeight="1" x14ac:dyDescent="0.15">
      <c r="B27" s="35" t="s">
        <v>84</v>
      </c>
      <c r="C27" s="13"/>
      <c r="D27" s="65">
        <v>0</v>
      </c>
      <c r="E27" s="66">
        <v>0</v>
      </c>
      <c r="F27" s="65">
        <v>0</v>
      </c>
      <c r="G27" s="66">
        <v>0</v>
      </c>
      <c r="H27" s="65">
        <v>0</v>
      </c>
      <c r="I27" s="66">
        <v>0</v>
      </c>
      <c r="J27" s="65">
        <v>0</v>
      </c>
      <c r="K27" s="66">
        <v>0</v>
      </c>
      <c r="L27" s="65">
        <v>0</v>
      </c>
      <c r="M27" s="66">
        <v>0</v>
      </c>
      <c r="N27" s="65">
        <v>0</v>
      </c>
      <c r="O27" s="66">
        <v>0</v>
      </c>
      <c r="P27" s="65">
        <v>0</v>
      </c>
      <c r="Q27" s="66">
        <v>0</v>
      </c>
      <c r="R27" s="65">
        <v>0</v>
      </c>
      <c r="S27" s="66">
        <v>0</v>
      </c>
      <c r="T27" s="65">
        <v>88</v>
      </c>
      <c r="U27" s="66">
        <v>10.602409638554217</v>
      </c>
      <c r="V27" s="65">
        <v>0</v>
      </c>
      <c r="W27" s="66">
        <v>0</v>
      </c>
      <c r="X27" s="65">
        <v>0</v>
      </c>
      <c r="Y27" s="66">
        <v>0</v>
      </c>
      <c r="Z27" s="65">
        <v>0</v>
      </c>
      <c r="AA27" s="66">
        <v>0</v>
      </c>
      <c r="AB27" s="65">
        <v>0</v>
      </c>
      <c r="AC27" s="66">
        <v>0</v>
      </c>
      <c r="AD27" s="65">
        <v>11</v>
      </c>
      <c r="AE27" s="66">
        <v>1.3253012048192772</v>
      </c>
      <c r="AF27" s="65">
        <v>0</v>
      </c>
      <c r="AG27" s="66">
        <v>0</v>
      </c>
      <c r="AH27" s="65">
        <v>0</v>
      </c>
      <c r="AI27" s="66">
        <v>0</v>
      </c>
      <c r="AJ27" s="65">
        <v>1</v>
      </c>
      <c r="AK27" s="66">
        <v>0.12048192771084339</v>
      </c>
      <c r="AL27" s="65">
        <v>0</v>
      </c>
      <c r="AM27" s="66">
        <v>0</v>
      </c>
      <c r="AN27" s="65">
        <v>4</v>
      </c>
      <c r="AO27" s="66">
        <v>0.48192771084337355</v>
      </c>
      <c r="AP27" s="65">
        <v>14</v>
      </c>
      <c r="AQ27" s="66">
        <v>1.6867469879518073</v>
      </c>
      <c r="AR27" s="65">
        <v>1</v>
      </c>
      <c r="AS27" s="66">
        <v>0.12048192771084339</v>
      </c>
      <c r="AT27" s="65">
        <v>11</v>
      </c>
      <c r="AU27" s="65">
        <v>95</v>
      </c>
    </row>
    <row r="28" spans="2:47" ht="22.5" customHeight="1" x14ac:dyDescent="0.15">
      <c r="B28" s="35" t="s">
        <v>85</v>
      </c>
      <c r="C28" s="13"/>
      <c r="D28" s="65">
        <v>0</v>
      </c>
      <c r="E28" s="66">
        <v>0</v>
      </c>
      <c r="F28" s="65">
        <v>0</v>
      </c>
      <c r="G28" s="66">
        <v>0</v>
      </c>
      <c r="H28" s="65">
        <v>0</v>
      </c>
      <c r="I28" s="66">
        <v>0</v>
      </c>
      <c r="J28" s="65">
        <v>0</v>
      </c>
      <c r="K28" s="66">
        <v>0</v>
      </c>
      <c r="L28" s="65">
        <v>0</v>
      </c>
      <c r="M28" s="66">
        <v>0</v>
      </c>
      <c r="N28" s="65">
        <v>0</v>
      </c>
      <c r="O28" s="66">
        <v>0</v>
      </c>
      <c r="P28" s="65">
        <v>0</v>
      </c>
      <c r="Q28" s="66">
        <v>0</v>
      </c>
      <c r="R28" s="65">
        <v>0</v>
      </c>
      <c r="S28" s="66">
        <v>0</v>
      </c>
      <c r="T28" s="65">
        <v>285</v>
      </c>
      <c r="U28" s="66">
        <v>13.649425287356323</v>
      </c>
      <c r="V28" s="65">
        <v>0</v>
      </c>
      <c r="W28" s="66">
        <v>0</v>
      </c>
      <c r="X28" s="65">
        <v>0</v>
      </c>
      <c r="Y28" s="66">
        <v>0</v>
      </c>
      <c r="Z28" s="65">
        <v>0</v>
      </c>
      <c r="AA28" s="66">
        <v>0</v>
      </c>
      <c r="AB28" s="65">
        <v>1</v>
      </c>
      <c r="AC28" s="66">
        <v>4.7892720306513405E-2</v>
      </c>
      <c r="AD28" s="65">
        <v>137</v>
      </c>
      <c r="AE28" s="66">
        <v>6.5613026819923368</v>
      </c>
      <c r="AF28" s="65">
        <v>0</v>
      </c>
      <c r="AG28" s="66">
        <v>0</v>
      </c>
      <c r="AH28" s="65">
        <v>0</v>
      </c>
      <c r="AI28" s="66">
        <v>0</v>
      </c>
      <c r="AJ28" s="65">
        <v>10</v>
      </c>
      <c r="AK28" s="66">
        <v>0.47892720306513409</v>
      </c>
      <c r="AL28" s="65">
        <v>0</v>
      </c>
      <c r="AM28" s="66">
        <v>0</v>
      </c>
      <c r="AN28" s="65">
        <v>20</v>
      </c>
      <c r="AO28" s="66">
        <v>0.95785440613026818</v>
      </c>
      <c r="AP28" s="65">
        <v>30</v>
      </c>
      <c r="AQ28" s="66">
        <v>1.4367816091954022</v>
      </c>
      <c r="AR28" s="65">
        <v>3</v>
      </c>
      <c r="AS28" s="66">
        <v>0.14367816091954022</v>
      </c>
      <c r="AT28" s="65">
        <v>9</v>
      </c>
      <c r="AU28" s="65">
        <v>177</v>
      </c>
    </row>
    <row r="29" spans="2:47" ht="38.1" customHeight="1" x14ac:dyDescent="0.15">
      <c r="B29" s="35" t="s">
        <v>86</v>
      </c>
      <c r="C29" s="13"/>
      <c r="D29" s="65">
        <v>0</v>
      </c>
      <c r="E29" s="66">
        <v>0</v>
      </c>
      <c r="F29" s="65">
        <v>0</v>
      </c>
      <c r="G29" s="66">
        <v>0</v>
      </c>
      <c r="H29" s="65">
        <v>0</v>
      </c>
      <c r="I29" s="66">
        <v>0</v>
      </c>
      <c r="J29" s="65">
        <v>0</v>
      </c>
      <c r="K29" s="66">
        <v>0</v>
      </c>
      <c r="L29" s="65">
        <v>0</v>
      </c>
      <c r="M29" s="66">
        <v>0</v>
      </c>
      <c r="N29" s="65">
        <v>0</v>
      </c>
      <c r="O29" s="66">
        <v>0</v>
      </c>
      <c r="P29" s="65">
        <v>0</v>
      </c>
      <c r="Q29" s="66">
        <v>0</v>
      </c>
      <c r="R29" s="65">
        <v>0</v>
      </c>
      <c r="S29" s="66">
        <v>0</v>
      </c>
      <c r="T29" s="65">
        <v>448</v>
      </c>
      <c r="U29" s="66">
        <v>22.156280909990109</v>
      </c>
      <c r="V29" s="65">
        <v>0</v>
      </c>
      <c r="W29" s="66">
        <v>0</v>
      </c>
      <c r="X29" s="65">
        <v>0</v>
      </c>
      <c r="Y29" s="66">
        <v>0</v>
      </c>
      <c r="Z29" s="65">
        <v>0</v>
      </c>
      <c r="AA29" s="66">
        <v>0</v>
      </c>
      <c r="AB29" s="65">
        <v>2</v>
      </c>
      <c r="AC29" s="66">
        <v>9.8911968348170121E-2</v>
      </c>
      <c r="AD29" s="65">
        <v>101</v>
      </c>
      <c r="AE29" s="66">
        <v>4.9950544015825917</v>
      </c>
      <c r="AF29" s="65">
        <v>1</v>
      </c>
      <c r="AG29" s="66">
        <v>4.945598417408506E-2</v>
      </c>
      <c r="AH29" s="65">
        <v>0</v>
      </c>
      <c r="AI29" s="66">
        <v>0</v>
      </c>
      <c r="AJ29" s="65">
        <v>9</v>
      </c>
      <c r="AK29" s="66">
        <v>0.44510385756676557</v>
      </c>
      <c r="AL29" s="65">
        <v>0</v>
      </c>
      <c r="AM29" s="66">
        <v>0</v>
      </c>
      <c r="AN29" s="65">
        <v>14</v>
      </c>
      <c r="AO29" s="66">
        <v>0.6923837784371909</v>
      </c>
      <c r="AP29" s="65">
        <v>69</v>
      </c>
      <c r="AQ29" s="66">
        <v>3.4124629080118694</v>
      </c>
      <c r="AR29" s="65">
        <v>2</v>
      </c>
      <c r="AS29" s="66">
        <v>9.8911968348170121E-2</v>
      </c>
      <c r="AT29" s="65">
        <v>15</v>
      </c>
      <c r="AU29" s="65">
        <v>398</v>
      </c>
    </row>
    <row r="30" spans="2:47" ht="22.5" customHeight="1" x14ac:dyDescent="0.15">
      <c r="B30" s="35" t="s">
        <v>87</v>
      </c>
      <c r="C30" s="13"/>
      <c r="D30" s="65">
        <v>0</v>
      </c>
      <c r="E30" s="66">
        <v>0</v>
      </c>
      <c r="F30" s="65">
        <v>0</v>
      </c>
      <c r="G30" s="66">
        <v>0</v>
      </c>
      <c r="H30" s="65">
        <v>0</v>
      </c>
      <c r="I30" s="66">
        <v>0</v>
      </c>
      <c r="J30" s="65">
        <v>0</v>
      </c>
      <c r="K30" s="66">
        <v>0</v>
      </c>
      <c r="L30" s="65">
        <v>0</v>
      </c>
      <c r="M30" s="66">
        <v>0</v>
      </c>
      <c r="N30" s="65">
        <v>0</v>
      </c>
      <c r="O30" s="66">
        <v>0</v>
      </c>
      <c r="P30" s="65">
        <v>0</v>
      </c>
      <c r="Q30" s="66">
        <v>0</v>
      </c>
      <c r="R30" s="65">
        <v>0</v>
      </c>
      <c r="S30" s="66">
        <v>0</v>
      </c>
      <c r="T30" s="65">
        <v>590</v>
      </c>
      <c r="U30" s="66">
        <v>15.997830802603035</v>
      </c>
      <c r="V30" s="65">
        <v>0</v>
      </c>
      <c r="W30" s="66">
        <v>0</v>
      </c>
      <c r="X30" s="65">
        <v>0</v>
      </c>
      <c r="Y30" s="66">
        <v>0</v>
      </c>
      <c r="Z30" s="65">
        <v>0</v>
      </c>
      <c r="AA30" s="66">
        <v>0</v>
      </c>
      <c r="AB30" s="65">
        <v>4</v>
      </c>
      <c r="AC30" s="66">
        <v>0.10845986984815618</v>
      </c>
      <c r="AD30" s="65">
        <v>115</v>
      </c>
      <c r="AE30" s="66">
        <v>3.1182212581344904</v>
      </c>
      <c r="AF30" s="65">
        <v>3</v>
      </c>
      <c r="AG30" s="66">
        <v>8.1344902386117135E-2</v>
      </c>
      <c r="AH30" s="65">
        <v>1</v>
      </c>
      <c r="AI30" s="66">
        <v>2.7114967462039046E-2</v>
      </c>
      <c r="AJ30" s="65">
        <v>4</v>
      </c>
      <c r="AK30" s="66">
        <v>0.10845986984815618</v>
      </c>
      <c r="AL30" s="65">
        <v>0</v>
      </c>
      <c r="AM30" s="66">
        <v>0</v>
      </c>
      <c r="AN30" s="65">
        <v>21</v>
      </c>
      <c r="AO30" s="66">
        <v>0.56941431670281994</v>
      </c>
      <c r="AP30" s="65">
        <v>86</v>
      </c>
      <c r="AQ30" s="66">
        <v>2.3318872017353578</v>
      </c>
      <c r="AR30" s="65">
        <v>6</v>
      </c>
      <c r="AS30" s="66">
        <v>0.16268980477223427</v>
      </c>
      <c r="AT30" s="65">
        <v>19</v>
      </c>
      <c r="AU30" s="65">
        <v>500</v>
      </c>
    </row>
    <row r="31" spans="2:47" ht="22.5" customHeight="1" x14ac:dyDescent="0.15">
      <c r="B31" s="35" t="s">
        <v>88</v>
      </c>
      <c r="C31" s="13"/>
      <c r="D31" s="65">
        <v>0</v>
      </c>
      <c r="E31" s="66">
        <v>0</v>
      </c>
      <c r="F31" s="65">
        <v>0</v>
      </c>
      <c r="G31" s="66">
        <v>0</v>
      </c>
      <c r="H31" s="65">
        <v>0</v>
      </c>
      <c r="I31" s="66">
        <v>0</v>
      </c>
      <c r="J31" s="65">
        <v>0</v>
      </c>
      <c r="K31" s="66">
        <v>0</v>
      </c>
      <c r="L31" s="65">
        <v>0</v>
      </c>
      <c r="M31" s="66">
        <v>0</v>
      </c>
      <c r="N31" s="65">
        <v>0</v>
      </c>
      <c r="O31" s="66">
        <v>0</v>
      </c>
      <c r="P31" s="65">
        <v>0</v>
      </c>
      <c r="Q31" s="66">
        <v>0</v>
      </c>
      <c r="R31" s="65">
        <v>0</v>
      </c>
      <c r="S31" s="66">
        <v>0</v>
      </c>
      <c r="T31" s="65">
        <v>1533</v>
      </c>
      <c r="U31" s="66">
        <v>20.420940455574797</v>
      </c>
      <c r="V31" s="65">
        <v>0</v>
      </c>
      <c r="W31" s="66">
        <v>0</v>
      </c>
      <c r="X31" s="65">
        <v>0</v>
      </c>
      <c r="Y31" s="66">
        <v>0</v>
      </c>
      <c r="Z31" s="65">
        <v>1</v>
      </c>
      <c r="AA31" s="66">
        <v>1.3320900492873319E-2</v>
      </c>
      <c r="AB31" s="65">
        <v>13</v>
      </c>
      <c r="AC31" s="66">
        <v>0.17317170640735313</v>
      </c>
      <c r="AD31" s="65">
        <v>178</v>
      </c>
      <c r="AE31" s="66">
        <v>2.3711202877314506</v>
      </c>
      <c r="AF31" s="65">
        <v>1</v>
      </c>
      <c r="AG31" s="66">
        <v>1.3320900492873319E-2</v>
      </c>
      <c r="AH31" s="65">
        <v>0</v>
      </c>
      <c r="AI31" s="66">
        <v>0</v>
      </c>
      <c r="AJ31" s="65">
        <v>4</v>
      </c>
      <c r="AK31" s="66">
        <v>5.3283601971493275E-2</v>
      </c>
      <c r="AL31" s="65">
        <v>1</v>
      </c>
      <c r="AM31" s="66">
        <v>1.3320900492873319E-2</v>
      </c>
      <c r="AN31" s="65">
        <v>57</v>
      </c>
      <c r="AO31" s="66">
        <v>0.75929132809377908</v>
      </c>
      <c r="AP31" s="65">
        <v>344</v>
      </c>
      <c r="AQ31" s="66">
        <v>4.5823897695484215</v>
      </c>
      <c r="AR31" s="65">
        <v>11</v>
      </c>
      <c r="AS31" s="66">
        <v>0.14652990542160649</v>
      </c>
      <c r="AT31" s="65">
        <v>75</v>
      </c>
      <c r="AU31" s="65">
        <v>1428</v>
      </c>
    </row>
    <row r="32" spans="2:47" ht="22.5" customHeight="1" x14ac:dyDescent="0.15">
      <c r="B32" s="35" t="s">
        <v>89</v>
      </c>
      <c r="C32" s="13"/>
      <c r="D32" s="65">
        <v>0</v>
      </c>
      <c r="E32" s="66">
        <v>0</v>
      </c>
      <c r="F32" s="65">
        <v>0</v>
      </c>
      <c r="G32" s="66">
        <v>0</v>
      </c>
      <c r="H32" s="65">
        <v>0</v>
      </c>
      <c r="I32" s="66">
        <v>0</v>
      </c>
      <c r="J32" s="65">
        <v>0</v>
      </c>
      <c r="K32" s="66">
        <v>0</v>
      </c>
      <c r="L32" s="65">
        <v>0</v>
      </c>
      <c r="M32" s="66">
        <v>0</v>
      </c>
      <c r="N32" s="65">
        <v>0</v>
      </c>
      <c r="O32" s="66">
        <v>0</v>
      </c>
      <c r="P32" s="65">
        <v>0</v>
      </c>
      <c r="Q32" s="66">
        <v>0</v>
      </c>
      <c r="R32" s="65">
        <v>0</v>
      </c>
      <c r="S32" s="66">
        <v>0</v>
      </c>
      <c r="T32" s="65">
        <v>273</v>
      </c>
      <c r="U32" s="66">
        <v>15.099557522123893</v>
      </c>
      <c r="V32" s="65">
        <v>0</v>
      </c>
      <c r="W32" s="66">
        <v>0</v>
      </c>
      <c r="X32" s="65">
        <v>0</v>
      </c>
      <c r="Y32" s="66">
        <v>0</v>
      </c>
      <c r="Z32" s="65">
        <v>0</v>
      </c>
      <c r="AA32" s="66">
        <v>0</v>
      </c>
      <c r="AB32" s="65">
        <v>0</v>
      </c>
      <c r="AC32" s="66">
        <v>0</v>
      </c>
      <c r="AD32" s="65">
        <v>42</v>
      </c>
      <c r="AE32" s="66">
        <v>2.3230088495575223</v>
      </c>
      <c r="AF32" s="65">
        <v>0</v>
      </c>
      <c r="AG32" s="66">
        <v>0</v>
      </c>
      <c r="AH32" s="65">
        <v>0</v>
      </c>
      <c r="AI32" s="66">
        <v>0</v>
      </c>
      <c r="AJ32" s="65">
        <v>3</v>
      </c>
      <c r="AK32" s="66">
        <v>0.16592920353982302</v>
      </c>
      <c r="AL32" s="65">
        <v>0</v>
      </c>
      <c r="AM32" s="66">
        <v>0</v>
      </c>
      <c r="AN32" s="65">
        <v>18</v>
      </c>
      <c r="AO32" s="66">
        <v>0.99557522123893805</v>
      </c>
      <c r="AP32" s="65">
        <v>59</v>
      </c>
      <c r="AQ32" s="66">
        <v>3.2632743362831862</v>
      </c>
      <c r="AR32" s="65">
        <v>1</v>
      </c>
      <c r="AS32" s="66">
        <v>5.5309734513274339E-2</v>
      </c>
      <c r="AT32" s="65">
        <v>5</v>
      </c>
      <c r="AU32" s="65">
        <v>36</v>
      </c>
    </row>
    <row r="33" spans="2:47" ht="22.5" customHeight="1" x14ac:dyDescent="0.15">
      <c r="B33" s="35" t="s">
        <v>90</v>
      </c>
      <c r="C33" s="13"/>
      <c r="D33" s="65">
        <v>0</v>
      </c>
      <c r="E33" s="66">
        <v>0</v>
      </c>
      <c r="F33" s="65">
        <v>0</v>
      </c>
      <c r="G33" s="66">
        <v>0</v>
      </c>
      <c r="H33" s="65">
        <v>0</v>
      </c>
      <c r="I33" s="66">
        <v>0</v>
      </c>
      <c r="J33" s="65">
        <v>0</v>
      </c>
      <c r="K33" s="66">
        <v>0</v>
      </c>
      <c r="L33" s="65">
        <v>0</v>
      </c>
      <c r="M33" s="66">
        <v>0</v>
      </c>
      <c r="N33" s="65">
        <v>0</v>
      </c>
      <c r="O33" s="66">
        <v>0</v>
      </c>
      <c r="P33" s="65">
        <v>0</v>
      </c>
      <c r="Q33" s="66">
        <v>0</v>
      </c>
      <c r="R33" s="65">
        <v>0</v>
      </c>
      <c r="S33" s="66">
        <v>0</v>
      </c>
      <c r="T33" s="65">
        <v>254</v>
      </c>
      <c r="U33" s="66">
        <v>17.975937721160651</v>
      </c>
      <c r="V33" s="65">
        <v>0</v>
      </c>
      <c r="W33" s="66">
        <v>0</v>
      </c>
      <c r="X33" s="65">
        <v>0</v>
      </c>
      <c r="Y33" s="66">
        <v>0</v>
      </c>
      <c r="Z33" s="65">
        <v>0</v>
      </c>
      <c r="AA33" s="66">
        <v>0</v>
      </c>
      <c r="AB33" s="65">
        <v>0</v>
      </c>
      <c r="AC33" s="66">
        <v>0</v>
      </c>
      <c r="AD33" s="65">
        <v>41</v>
      </c>
      <c r="AE33" s="66">
        <v>2.9016277423920736</v>
      </c>
      <c r="AF33" s="65">
        <v>0</v>
      </c>
      <c r="AG33" s="66">
        <v>0</v>
      </c>
      <c r="AH33" s="65">
        <v>0</v>
      </c>
      <c r="AI33" s="66">
        <v>0</v>
      </c>
      <c r="AJ33" s="65">
        <v>1</v>
      </c>
      <c r="AK33" s="66">
        <v>7.0771408351026188E-2</v>
      </c>
      <c r="AL33" s="65">
        <v>0</v>
      </c>
      <c r="AM33" s="66">
        <v>0</v>
      </c>
      <c r="AN33" s="65">
        <v>8</v>
      </c>
      <c r="AO33" s="66">
        <v>0.56617126680820951</v>
      </c>
      <c r="AP33" s="65">
        <v>28</v>
      </c>
      <c r="AQ33" s="66">
        <v>1.9815994338287333</v>
      </c>
      <c r="AR33" s="65">
        <v>0</v>
      </c>
      <c r="AS33" s="66">
        <v>0</v>
      </c>
      <c r="AT33" s="65">
        <v>13</v>
      </c>
      <c r="AU33" s="65">
        <v>268</v>
      </c>
    </row>
    <row r="34" spans="2:47" ht="38.1" customHeight="1" x14ac:dyDescent="0.15">
      <c r="B34" s="35" t="s">
        <v>91</v>
      </c>
      <c r="C34" s="13"/>
      <c r="D34" s="65">
        <v>0</v>
      </c>
      <c r="E34" s="66">
        <v>0</v>
      </c>
      <c r="F34" s="65">
        <v>0</v>
      </c>
      <c r="G34" s="66">
        <v>0</v>
      </c>
      <c r="H34" s="65">
        <v>0</v>
      </c>
      <c r="I34" s="66">
        <v>0</v>
      </c>
      <c r="J34" s="65">
        <v>0</v>
      </c>
      <c r="K34" s="66">
        <v>0</v>
      </c>
      <c r="L34" s="65">
        <v>0</v>
      </c>
      <c r="M34" s="66">
        <v>0</v>
      </c>
      <c r="N34" s="65">
        <v>0</v>
      </c>
      <c r="O34" s="66">
        <v>0</v>
      </c>
      <c r="P34" s="65">
        <v>0</v>
      </c>
      <c r="Q34" s="66">
        <v>0</v>
      </c>
      <c r="R34" s="65">
        <v>0</v>
      </c>
      <c r="S34" s="66">
        <v>0</v>
      </c>
      <c r="T34" s="65">
        <v>641</v>
      </c>
      <c r="U34" s="66">
        <v>24.606525911708253</v>
      </c>
      <c r="V34" s="65">
        <v>0</v>
      </c>
      <c r="W34" s="66">
        <v>0</v>
      </c>
      <c r="X34" s="65">
        <v>0</v>
      </c>
      <c r="Y34" s="66">
        <v>0</v>
      </c>
      <c r="Z34" s="65">
        <v>0</v>
      </c>
      <c r="AA34" s="66">
        <v>0</v>
      </c>
      <c r="AB34" s="65">
        <v>2</v>
      </c>
      <c r="AC34" s="66">
        <v>7.677543186180423E-2</v>
      </c>
      <c r="AD34" s="65">
        <v>36</v>
      </c>
      <c r="AE34" s="66">
        <v>1.381957773512476</v>
      </c>
      <c r="AF34" s="65">
        <v>1</v>
      </c>
      <c r="AG34" s="66">
        <v>3.8387715930902115E-2</v>
      </c>
      <c r="AH34" s="65">
        <v>0</v>
      </c>
      <c r="AI34" s="66">
        <v>0</v>
      </c>
      <c r="AJ34" s="65">
        <v>1</v>
      </c>
      <c r="AK34" s="66">
        <v>3.8387715930902115E-2</v>
      </c>
      <c r="AL34" s="65">
        <v>4</v>
      </c>
      <c r="AM34" s="66">
        <v>0.15355086372360846</v>
      </c>
      <c r="AN34" s="65">
        <v>23</v>
      </c>
      <c r="AO34" s="66">
        <v>0.88291746641074864</v>
      </c>
      <c r="AP34" s="65">
        <v>84</v>
      </c>
      <c r="AQ34" s="66">
        <v>3.2245681381957776</v>
      </c>
      <c r="AR34" s="65">
        <v>3</v>
      </c>
      <c r="AS34" s="66">
        <v>0.11516314779270634</v>
      </c>
      <c r="AT34" s="65">
        <v>15</v>
      </c>
      <c r="AU34" s="65">
        <v>363</v>
      </c>
    </row>
    <row r="35" spans="2:47" ht="22.5" customHeight="1" x14ac:dyDescent="0.15">
      <c r="B35" s="35" t="s">
        <v>92</v>
      </c>
      <c r="C35" s="13"/>
      <c r="D35" s="65">
        <v>0</v>
      </c>
      <c r="E35" s="66">
        <v>0</v>
      </c>
      <c r="F35" s="65">
        <v>0</v>
      </c>
      <c r="G35" s="66">
        <v>0</v>
      </c>
      <c r="H35" s="65">
        <v>0</v>
      </c>
      <c r="I35" s="66">
        <v>0</v>
      </c>
      <c r="J35" s="65">
        <v>0</v>
      </c>
      <c r="K35" s="66">
        <v>0</v>
      </c>
      <c r="L35" s="65">
        <v>0</v>
      </c>
      <c r="M35" s="66">
        <v>0</v>
      </c>
      <c r="N35" s="65">
        <v>0</v>
      </c>
      <c r="O35" s="66">
        <v>0</v>
      </c>
      <c r="P35" s="65">
        <v>0</v>
      </c>
      <c r="Q35" s="66">
        <v>0</v>
      </c>
      <c r="R35" s="65">
        <v>0</v>
      </c>
      <c r="S35" s="66">
        <v>0</v>
      </c>
      <c r="T35" s="65">
        <v>1398</v>
      </c>
      <c r="U35" s="66">
        <v>15.827012340088306</v>
      </c>
      <c r="V35" s="65">
        <v>0</v>
      </c>
      <c r="W35" s="66">
        <v>0</v>
      </c>
      <c r="X35" s="65">
        <v>0</v>
      </c>
      <c r="Y35" s="66">
        <v>0</v>
      </c>
      <c r="Z35" s="65">
        <v>1</v>
      </c>
      <c r="AA35" s="66">
        <v>1.1321181931393639E-2</v>
      </c>
      <c r="AB35" s="65">
        <v>7</v>
      </c>
      <c r="AC35" s="66">
        <v>7.9248273519755455E-2</v>
      </c>
      <c r="AD35" s="65">
        <v>166</v>
      </c>
      <c r="AE35" s="66">
        <v>1.8793162006113437</v>
      </c>
      <c r="AF35" s="65">
        <v>3</v>
      </c>
      <c r="AG35" s="66">
        <v>3.3963545794180913E-2</v>
      </c>
      <c r="AH35" s="65">
        <v>3</v>
      </c>
      <c r="AI35" s="66">
        <v>3.3963545794180913E-2</v>
      </c>
      <c r="AJ35" s="65">
        <v>2</v>
      </c>
      <c r="AK35" s="66">
        <v>2.2642363862787278E-2</v>
      </c>
      <c r="AL35" s="65">
        <v>2</v>
      </c>
      <c r="AM35" s="66">
        <v>2.2642363862787278E-2</v>
      </c>
      <c r="AN35" s="65">
        <v>125</v>
      </c>
      <c r="AO35" s="66">
        <v>1.4151477414242046</v>
      </c>
      <c r="AP35" s="65">
        <v>842</v>
      </c>
      <c r="AQ35" s="66">
        <v>9.5324351862334424</v>
      </c>
      <c r="AR35" s="65">
        <v>6</v>
      </c>
      <c r="AS35" s="66">
        <v>6.7927091588361826E-2</v>
      </c>
      <c r="AT35" s="65">
        <v>63</v>
      </c>
      <c r="AU35" s="65">
        <v>846</v>
      </c>
    </row>
    <row r="36" spans="2:47" ht="22.5" customHeight="1" x14ac:dyDescent="0.15">
      <c r="B36" s="35" t="s">
        <v>93</v>
      </c>
      <c r="C36" s="13"/>
      <c r="D36" s="65">
        <v>0</v>
      </c>
      <c r="E36" s="66">
        <v>0</v>
      </c>
      <c r="F36" s="65">
        <v>0</v>
      </c>
      <c r="G36" s="66">
        <v>0</v>
      </c>
      <c r="H36" s="65">
        <v>0</v>
      </c>
      <c r="I36" s="66">
        <v>0</v>
      </c>
      <c r="J36" s="65">
        <v>0</v>
      </c>
      <c r="K36" s="66">
        <v>0</v>
      </c>
      <c r="L36" s="65">
        <v>0</v>
      </c>
      <c r="M36" s="66">
        <v>0</v>
      </c>
      <c r="N36" s="65">
        <v>0</v>
      </c>
      <c r="O36" s="66">
        <v>0</v>
      </c>
      <c r="P36" s="65">
        <v>0</v>
      </c>
      <c r="Q36" s="66">
        <v>0</v>
      </c>
      <c r="R36" s="65">
        <v>0</v>
      </c>
      <c r="S36" s="66">
        <v>0</v>
      </c>
      <c r="T36" s="65">
        <v>1166</v>
      </c>
      <c r="U36" s="66">
        <v>21.123188405797102</v>
      </c>
      <c r="V36" s="65">
        <v>0</v>
      </c>
      <c r="W36" s="66">
        <v>0</v>
      </c>
      <c r="X36" s="65">
        <v>0</v>
      </c>
      <c r="Y36" s="66">
        <v>0</v>
      </c>
      <c r="Z36" s="65">
        <v>0</v>
      </c>
      <c r="AA36" s="66">
        <v>0</v>
      </c>
      <c r="AB36" s="65">
        <v>6</v>
      </c>
      <c r="AC36" s="66">
        <v>0.10869565217391304</v>
      </c>
      <c r="AD36" s="65">
        <v>96</v>
      </c>
      <c r="AE36" s="66">
        <v>1.7391304347826086</v>
      </c>
      <c r="AF36" s="65">
        <v>2</v>
      </c>
      <c r="AG36" s="66">
        <v>3.6231884057971016E-2</v>
      </c>
      <c r="AH36" s="65">
        <v>0</v>
      </c>
      <c r="AI36" s="66">
        <v>0</v>
      </c>
      <c r="AJ36" s="65">
        <v>1</v>
      </c>
      <c r="AK36" s="66">
        <v>1.8115942028985508E-2</v>
      </c>
      <c r="AL36" s="65">
        <v>4</v>
      </c>
      <c r="AM36" s="66">
        <v>7.2463768115942032E-2</v>
      </c>
      <c r="AN36" s="65">
        <v>40</v>
      </c>
      <c r="AO36" s="66">
        <v>0.72463768115942029</v>
      </c>
      <c r="AP36" s="65">
        <v>198</v>
      </c>
      <c r="AQ36" s="66">
        <v>3.5869565217391304</v>
      </c>
      <c r="AR36" s="65">
        <v>3</v>
      </c>
      <c r="AS36" s="66">
        <v>5.434782608695652E-2</v>
      </c>
      <c r="AT36" s="65">
        <v>32</v>
      </c>
      <c r="AU36" s="65">
        <v>366</v>
      </c>
    </row>
    <row r="37" spans="2:47" ht="22.5" customHeight="1" x14ac:dyDescent="0.15">
      <c r="B37" s="35" t="s">
        <v>94</v>
      </c>
      <c r="C37" s="13"/>
      <c r="D37" s="65">
        <v>0</v>
      </c>
      <c r="E37" s="66">
        <v>0</v>
      </c>
      <c r="F37" s="65">
        <v>0</v>
      </c>
      <c r="G37" s="66">
        <v>0</v>
      </c>
      <c r="H37" s="65">
        <v>0</v>
      </c>
      <c r="I37" s="66">
        <v>0</v>
      </c>
      <c r="J37" s="65">
        <v>0</v>
      </c>
      <c r="K37" s="66">
        <v>0</v>
      </c>
      <c r="L37" s="65">
        <v>0</v>
      </c>
      <c r="M37" s="66">
        <v>0</v>
      </c>
      <c r="N37" s="65">
        <v>0</v>
      </c>
      <c r="O37" s="66">
        <v>0</v>
      </c>
      <c r="P37" s="65">
        <v>0</v>
      </c>
      <c r="Q37" s="66">
        <v>0</v>
      </c>
      <c r="R37" s="65">
        <v>0</v>
      </c>
      <c r="S37" s="66">
        <v>0</v>
      </c>
      <c r="T37" s="65">
        <v>285</v>
      </c>
      <c r="U37" s="66">
        <v>21.017699115044248</v>
      </c>
      <c r="V37" s="65">
        <v>0</v>
      </c>
      <c r="W37" s="66">
        <v>0</v>
      </c>
      <c r="X37" s="65">
        <v>0</v>
      </c>
      <c r="Y37" s="66">
        <v>0</v>
      </c>
      <c r="Z37" s="65">
        <v>0</v>
      </c>
      <c r="AA37" s="66">
        <v>0</v>
      </c>
      <c r="AB37" s="65">
        <v>0</v>
      </c>
      <c r="AC37" s="66">
        <v>0</v>
      </c>
      <c r="AD37" s="65">
        <v>21</v>
      </c>
      <c r="AE37" s="66">
        <v>1.5486725663716814</v>
      </c>
      <c r="AF37" s="65">
        <v>0</v>
      </c>
      <c r="AG37" s="66">
        <v>0</v>
      </c>
      <c r="AH37" s="65">
        <v>0</v>
      </c>
      <c r="AI37" s="66">
        <v>0</v>
      </c>
      <c r="AJ37" s="65">
        <v>1</v>
      </c>
      <c r="AK37" s="66">
        <v>7.3746312684365781E-2</v>
      </c>
      <c r="AL37" s="65">
        <v>0</v>
      </c>
      <c r="AM37" s="66">
        <v>0</v>
      </c>
      <c r="AN37" s="65">
        <v>9</v>
      </c>
      <c r="AO37" s="66">
        <v>0.66371681415929207</v>
      </c>
      <c r="AP37" s="65">
        <v>29</v>
      </c>
      <c r="AQ37" s="66">
        <v>2.1386430678466075</v>
      </c>
      <c r="AR37" s="65">
        <v>2</v>
      </c>
      <c r="AS37" s="66">
        <v>0.14749262536873156</v>
      </c>
      <c r="AT37" s="65">
        <v>8</v>
      </c>
      <c r="AU37" s="65">
        <v>138</v>
      </c>
    </row>
    <row r="38" spans="2:47" ht="22.5" customHeight="1" x14ac:dyDescent="0.15">
      <c r="B38" s="35" t="s">
        <v>176</v>
      </c>
      <c r="C38" s="13"/>
      <c r="D38" s="65">
        <v>0</v>
      </c>
      <c r="E38" s="66">
        <v>0</v>
      </c>
      <c r="F38" s="65">
        <v>0</v>
      </c>
      <c r="G38" s="66">
        <v>0</v>
      </c>
      <c r="H38" s="65">
        <v>0</v>
      </c>
      <c r="I38" s="66">
        <v>0</v>
      </c>
      <c r="J38" s="65">
        <v>0</v>
      </c>
      <c r="K38" s="66">
        <v>0</v>
      </c>
      <c r="L38" s="65">
        <v>0</v>
      </c>
      <c r="M38" s="66">
        <v>0</v>
      </c>
      <c r="N38" s="65">
        <v>0</v>
      </c>
      <c r="O38" s="66">
        <v>0</v>
      </c>
      <c r="P38" s="65">
        <v>0</v>
      </c>
      <c r="Q38" s="66">
        <v>0</v>
      </c>
      <c r="R38" s="65">
        <v>0</v>
      </c>
      <c r="S38" s="66">
        <v>0</v>
      </c>
      <c r="T38" s="65">
        <v>195</v>
      </c>
      <c r="U38" s="66">
        <v>20.440251572327046</v>
      </c>
      <c r="V38" s="65">
        <v>0</v>
      </c>
      <c r="W38" s="66">
        <v>0</v>
      </c>
      <c r="X38" s="65">
        <v>0</v>
      </c>
      <c r="Y38" s="66">
        <v>0</v>
      </c>
      <c r="Z38" s="65">
        <v>0</v>
      </c>
      <c r="AA38" s="66">
        <v>0</v>
      </c>
      <c r="AB38" s="65">
        <v>0</v>
      </c>
      <c r="AC38" s="66">
        <v>0</v>
      </c>
      <c r="AD38" s="65">
        <v>10</v>
      </c>
      <c r="AE38" s="66">
        <v>1.0482180293501049</v>
      </c>
      <c r="AF38" s="65">
        <v>0</v>
      </c>
      <c r="AG38" s="66">
        <v>0</v>
      </c>
      <c r="AH38" s="65">
        <v>0</v>
      </c>
      <c r="AI38" s="66">
        <v>0</v>
      </c>
      <c r="AJ38" s="65">
        <v>7</v>
      </c>
      <c r="AK38" s="66">
        <v>0.7337526205450734</v>
      </c>
      <c r="AL38" s="65">
        <v>0</v>
      </c>
      <c r="AM38" s="66">
        <v>0</v>
      </c>
      <c r="AN38" s="65">
        <v>2</v>
      </c>
      <c r="AO38" s="66">
        <v>0.20964360587002098</v>
      </c>
      <c r="AP38" s="65">
        <v>20</v>
      </c>
      <c r="AQ38" s="66">
        <v>2.0964360587002098</v>
      </c>
      <c r="AR38" s="65">
        <v>4</v>
      </c>
      <c r="AS38" s="66">
        <v>0.41928721174004197</v>
      </c>
      <c r="AT38" s="65">
        <v>8</v>
      </c>
      <c r="AU38" s="65">
        <v>874</v>
      </c>
    </row>
    <row r="39" spans="2:47" ht="38.1" customHeight="1" x14ac:dyDescent="0.15">
      <c r="B39" s="35" t="s">
        <v>95</v>
      </c>
      <c r="C39" s="13"/>
      <c r="D39" s="65">
        <v>0</v>
      </c>
      <c r="E39" s="66">
        <v>0</v>
      </c>
      <c r="F39" s="65">
        <v>0</v>
      </c>
      <c r="G39" s="66">
        <v>0</v>
      </c>
      <c r="H39" s="65">
        <v>0</v>
      </c>
      <c r="I39" s="66">
        <v>0</v>
      </c>
      <c r="J39" s="65">
        <v>0</v>
      </c>
      <c r="K39" s="66">
        <v>0</v>
      </c>
      <c r="L39" s="65">
        <v>0</v>
      </c>
      <c r="M39" s="66">
        <v>0</v>
      </c>
      <c r="N39" s="65">
        <v>0</v>
      </c>
      <c r="O39" s="66">
        <v>0</v>
      </c>
      <c r="P39" s="65">
        <v>0</v>
      </c>
      <c r="Q39" s="66">
        <v>0</v>
      </c>
      <c r="R39" s="65">
        <v>0</v>
      </c>
      <c r="S39" s="66">
        <v>0</v>
      </c>
      <c r="T39" s="65">
        <v>88</v>
      </c>
      <c r="U39" s="66">
        <v>15.43859649122807</v>
      </c>
      <c r="V39" s="65">
        <v>0</v>
      </c>
      <c r="W39" s="66">
        <v>0</v>
      </c>
      <c r="X39" s="65">
        <v>0</v>
      </c>
      <c r="Y39" s="66">
        <v>0</v>
      </c>
      <c r="Z39" s="65">
        <v>0</v>
      </c>
      <c r="AA39" s="66">
        <v>0</v>
      </c>
      <c r="AB39" s="65">
        <v>2</v>
      </c>
      <c r="AC39" s="66">
        <v>0.35087719298245612</v>
      </c>
      <c r="AD39" s="65">
        <v>21</v>
      </c>
      <c r="AE39" s="66">
        <v>3.6842105263157889</v>
      </c>
      <c r="AF39" s="65">
        <v>0</v>
      </c>
      <c r="AG39" s="66">
        <v>0</v>
      </c>
      <c r="AH39" s="65">
        <v>0</v>
      </c>
      <c r="AI39" s="66">
        <v>0</v>
      </c>
      <c r="AJ39" s="65">
        <v>11</v>
      </c>
      <c r="AK39" s="66">
        <v>1.9298245614035088</v>
      </c>
      <c r="AL39" s="65">
        <v>1</v>
      </c>
      <c r="AM39" s="66">
        <v>0.17543859649122806</v>
      </c>
      <c r="AN39" s="65">
        <v>5</v>
      </c>
      <c r="AO39" s="66">
        <v>0.8771929824561403</v>
      </c>
      <c r="AP39" s="65">
        <v>10</v>
      </c>
      <c r="AQ39" s="66">
        <v>1.7543859649122806</v>
      </c>
      <c r="AR39" s="65">
        <v>0</v>
      </c>
      <c r="AS39" s="66">
        <v>0</v>
      </c>
      <c r="AT39" s="65">
        <v>15</v>
      </c>
      <c r="AU39" s="65">
        <v>51</v>
      </c>
    </row>
    <row r="40" spans="2:47" ht="22.5" customHeight="1" x14ac:dyDescent="0.15">
      <c r="B40" s="35" t="s">
        <v>96</v>
      </c>
      <c r="C40" s="13"/>
      <c r="D40" s="65">
        <v>0</v>
      </c>
      <c r="E40" s="66">
        <v>0</v>
      </c>
      <c r="F40" s="65">
        <v>0</v>
      </c>
      <c r="G40" s="66">
        <v>0</v>
      </c>
      <c r="H40" s="65">
        <v>0</v>
      </c>
      <c r="I40" s="66">
        <v>0</v>
      </c>
      <c r="J40" s="65">
        <v>0</v>
      </c>
      <c r="K40" s="66">
        <v>0</v>
      </c>
      <c r="L40" s="65">
        <v>0</v>
      </c>
      <c r="M40" s="66">
        <v>0</v>
      </c>
      <c r="N40" s="65">
        <v>0</v>
      </c>
      <c r="O40" s="66">
        <v>0</v>
      </c>
      <c r="P40" s="65">
        <v>0</v>
      </c>
      <c r="Q40" s="66">
        <v>0</v>
      </c>
      <c r="R40" s="65">
        <v>0</v>
      </c>
      <c r="S40" s="66">
        <v>0</v>
      </c>
      <c r="T40" s="65">
        <v>117</v>
      </c>
      <c r="U40" s="66">
        <v>16.956521739130434</v>
      </c>
      <c r="V40" s="65">
        <v>0</v>
      </c>
      <c r="W40" s="66">
        <v>0</v>
      </c>
      <c r="X40" s="65">
        <v>0</v>
      </c>
      <c r="Y40" s="66">
        <v>0</v>
      </c>
      <c r="Z40" s="65">
        <v>0</v>
      </c>
      <c r="AA40" s="66">
        <v>0</v>
      </c>
      <c r="AB40" s="65">
        <v>0</v>
      </c>
      <c r="AC40" s="66">
        <v>0</v>
      </c>
      <c r="AD40" s="65">
        <v>13</v>
      </c>
      <c r="AE40" s="66">
        <v>1.8840579710144929</v>
      </c>
      <c r="AF40" s="65">
        <v>0</v>
      </c>
      <c r="AG40" s="66">
        <v>0</v>
      </c>
      <c r="AH40" s="65">
        <v>0</v>
      </c>
      <c r="AI40" s="66">
        <v>0</v>
      </c>
      <c r="AJ40" s="65">
        <v>5</v>
      </c>
      <c r="AK40" s="66">
        <v>0.72463768115942029</v>
      </c>
      <c r="AL40" s="65">
        <v>0</v>
      </c>
      <c r="AM40" s="66">
        <v>0</v>
      </c>
      <c r="AN40" s="65">
        <v>4</v>
      </c>
      <c r="AO40" s="66">
        <v>0.57971014492753625</v>
      </c>
      <c r="AP40" s="65">
        <v>5</v>
      </c>
      <c r="AQ40" s="66">
        <v>0.72463768115942029</v>
      </c>
      <c r="AR40" s="65">
        <v>1</v>
      </c>
      <c r="AS40" s="66">
        <v>0.14492753623188406</v>
      </c>
      <c r="AT40" s="65">
        <v>21</v>
      </c>
      <c r="AU40" s="65">
        <v>156</v>
      </c>
    </row>
    <row r="41" spans="2:47" ht="22.5" customHeight="1" x14ac:dyDescent="0.15">
      <c r="B41" s="35" t="s">
        <v>97</v>
      </c>
      <c r="C41" s="13"/>
      <c r="D41" s="65">
        <v>0</v>
      </c>
      <c r="E41" s="66">
        <v>0</v>
      </c>
      <c r="F41" s="65">
        <v>0</v>
      </c>
      <c r="G41" s="66">
        <v>0</v>
      </c>
      <c r="H41" s="65">
        <v>0</v>
      </c>
      <c r="I41" s="66">
        <v>0</v>
      </c>
      <c r="J41" s="65">
        <v>0</v>
      </c>
      <c r="K41" s="66">
        <v>0</v>
      </c>
      <c r="L41" s="65">
        <v>0</v>
      </c>
      <c r="M41" s="66">
        <v>0</v>
      </c>
      <c r="N41" s="65">
        <v>0</v>
      </c>
      <c r="O41" s="66">
        <v>0</v>
      </c>
      <c r="P41" s="65">
        <v>0</v>
      </c>
      <c r="Q41" s="66">
        <v>0</v>
      </c>
      <c r="R41" s="65">
        <v>0</v>
      </c>
      <c r="S41" s="66">
        <v>0</v>
      </c>
      <c r="T41" s="65">
        <v>370</v>
      </c>
      <c r="U41" s="66">
        <v>19.321148825065272</v>
      </c>
      <c r="V41" s="65">
        <v>0</v>
      </c>
      <c r="W41" s="66">
        <v>0</v>
      </c>
      <c r="X41" s="65">
        <v>0</v>
      </c>
      <c r="Y41" s="66">
        <v>0</v>
      </c>
      <c r="Z41" s="65">
        <v>2</v>
      </c>
      <c r="AA41" s="66">
        <v>0.10443864229765012</v>
      </c>
      <c r="AB41" s="65">
        <v>3</v>
      </c>
      <c r="AC41" s="66">
        <v>0.1566579634464752</v>
      </c>
      <c r="AD41" s="65">
        <v>70</v>
      </c>
      <c r="AE41" s="66">
        <v>3.6553524804177546</v>
      </c>
      <c r="AF41" s="65">
        <v>1</v>
      </c>
      <c r="AG41" s="66">
        <v>5.2219321148825062E-2</v>
      </c>
      <c r="AH41" s="65">
        <v>0</v>
      </c>
      <c r="AI41" s="66">
        <v>0</v>
      </c>
      <c r="AJ41" s="65">
        <v>1</v>
      </c>
      <c r="AK41" s="66">
        <v>5.2219321148825062E-2</v>
      </c>
      <c r="AL41" s="65">
        <v>0</v>
      </c>
      <c r="AM41" s="66">
        <v>0</v>
      </c>
      <c r="AN41" s="65">
        <v>22</v>
      </c>
      <c r="AO41" s="66">
        <v>1.1488250652741514</v>
      </c>
      <c r="AP41" s="65">
        <v>172</v>
      </c>
      <c r="AQ41" s="66">
        <v>8.9817232375979099</v>
      </c>
      <c r="AR41" s="65">
        <v>0</v>
      </c>
      <c r="AS41" s="66">
        <v>0</v>
      </c>
      <c r="AT41" s="65">
        <v>22</v>
      </c>
      <c r="AU41" s="65">
        <v>333</v>
      </c>
    </row>
    <row r="42" spans="2:47" ht="22.5" customHeight="1" x14ac:dyDescent="0.15">
      <c r="B42" s="35" t="s">
        <v>98</v>
      </c>
      <c r="C42" s="13"/>
      <c r="D42" s="65">
        <v>0</v>
      </c>
      <c r="E42" s="66">
        <v>0</v>
      </c>
      <c r="F42" s="65">
        <v>0</v>
      </c>
      <c r="G42" s="66">
        <v>0</v>
      </c>
      <c r="H42" s="65">
        <v>0</v>
      </c>
      <c r="I42" s="66">
        <v>0</v>
      </c>
      <c r="J42" s="65">
        <v>0</v>
      </c>
      <c r="K42" s="66">
        <v>0</v>
      </c>
      <c r="L42" s="65">
        <v>0</v>
      </c>
      <c r="M42" s="66">
        <v>0</v>
      </c>
      <c r="N42" s="65">
        <v>0</v>
      </c>
      <c r="O42" s="66">
        <v>0</v>
      </c>
      <c r="P42" s="65">
        <v>0</v>
      </c>
      <c r="Q42" s="66">
        <v>0</v>
      </c>
      <c r="R42" s="65">
        <v>0</v>
      </c>
      <c r="S42" s="66">
        <v>0</v>
      </c>
      <c r="T42" s="65">
        <v>438</v>
      </c>
      <c r="U42" s="66">
        <v>15.438843849136411</v>
      </c>
      <c r="V42" s="65">
        <v>0</v>
      </c>
      <c r="W42" s="66">
        <v>0</v>
      </c>
      <c r="X42" s="65">
        <v>0</v>
      </c>
      <c r="Y42" s="66">
        <v>0</v>
      </c>
      <c r="Z42" s="65">
        <v>0</v>
      </c>
      <c r="AA42" s="66">
        <v>0</v>
      </c>
      <c r="AB42" s="65">
        <v>1</v>
      </c>
      <c r="AC42" s="66">
        <v>3.5248501938667604E-2</v>
      </c>
      <c r="AD42" s="65">
        <v>63</v>
      </c>
      <c r="AE42" s="66">
        <v>2.2206556221360594</v>
      </c>
      <c r="AF42" s="65">
        <v>0</v>
      </c>
      <c r="AG42" s="66">
        <v>0</v>
      </c>
      <c r="AH42" s="65">
        <v>0</v>
      </c>
      <c r="AI42" s="66">
        <v>0</v>
      </c>
      <c r="AJ42" s="65">
        <v>38</v>
      </c>
      <c r="AK42" s="66">
        <v>1.339443073669369</v>
      </c>
      <c r="AL42" s="65">
        <v>3</v>
      </c>
      <c r="AM42" s="66">
        <v>0.10574550581600281</v>
      </c>
      <c r="AN42" s="65">
        <v>19</v>
      </c>
      <c r="AO42" s="66">
        <v>0.66972153683468449</v>
      </c>
      <c r="AP42" s="65">
        <v>138</v>
      </c>
      <c r="AQ42" s="66">
        <v>4.8642932675361292</v>
      </c>
      <c r="AR42" s="65">
        <v>1</v>
      </c>
      <c r="AS42" s="66">
        <v>3.5248501938667604E-2</v>
      </c>
      <c r="AT42" s="65">
        <v>26</v>
      </c>
      <c r="AU42" s="65">
        <v>515</v>
      </c>
    </row>
    <row r="43" spans="2:47" ht="22.5" customHeight="1" x14ac:dyDescent="0.15">
      <c r="B43" s="35" t="s">
        <v>99</v>
      </c>
      <c r="C43" s="13"/>
      <c r="D43" s="65">
        <v>0</v>
      </c>
      <c r="E43" s="66">
        <v>0</v>
      </c>
      <c r="F43" s="65">
        <v>0</v>
      </c>
      <c r="G43" s="66">
        <v>0</v>
      </c>
      <c r="H43" s="65">
        <v>0</v>
      </c>
      <c r="I43" s="66">
        <v>0</v>
      </c>
      <c r="J43" s="65">
        <v>0</v>
      </c>
      <c r="K43" s="66">
        <v>0</v>
      </c>
      <c r="L43" s="65">
        <v>0</v>
      </c>
      <c r="M43" s="66">
        <v>0</v>
      </c>
      <c r="N43" s="65">
        <v>0</v>
      </c>
      <c r="O43" s="66">
        <v>0</v>
      </c>
      <c r="P43" s="65">
        <v>0</v>
      </c>
      <c r="Q43" s="66">
        <v>0</v>
      </c>
      <c r="R43" s="65">
        <v>0</v>
      </c>
      <c r="S43" s="66">
        <v>0</v>
      </c>
      <c r="T43" s="65">
        <v>232</v>
      </c>
      <c r="U43" s="66">
        <v>16.642754662840744</v>
      </c>
      <c r="V43" s="65">
        <v>0</v>
      </c>
      <c r="W43" s="66">
        <v>0</v>
      </c>
      <c r="X43" s="65">
        <v>0</v>
      </c>
      <c r="Y43" s="66">
        <v>0</v>
      </c>
      <c r="Z43" s="65">
        <v>0</v>
      </c>
      <c r="AA43" s="66">
        <v>0</v>
      </c>
      <c r="AB43" s="65">
        <v>0</v>
      </c>
      <c r="AC43" s="66">
        <v>0</v>
      </c>
      <c r="AD43" s="65">
        <v>22</v>
      </c>
      <c r="AE43" s="66">
        <v>1.5781922525107603</v>
      </c>
      <c r="AF43" s="65">
        <v>0</v>
      </c>
      <c r="AG43" s="66">
        <v>0</v>
      </c>
      <c r="AH43" s="65">
        <v>0</v>
      </c>
      <c r="AI43" s="66">
        <v>0</v>
      </c>
      <c r="AJ43" s="65">
        <v>0</v>
      </c>
      <c r="AK43" s="66">
        <v>0</v>
      </c>
      <c r="AL43" s="65">
        <v>1</v>
      </c>
      <c r="AM43" s="66">
        <v>7.1736011477761846E-2</v>
      </c>
      <c r="AN43" s="65">
        <v>13</v>
      </c>
      <c r="AO43" s="66">
        <v>0.93256814921090381</v>
      </c>
      <c r="AP43" s="65">
        <v>22</v>
      </c>
      <c r="AQ43" s="66">
        <v>1.5781922525107603</v>
      </c>
      <c r="AR43" s="65">
        <v>2</v>
      </c>
      <c r="AS43" s="66">
        <v>0.14347202295552369</v>
      </c>
      <c r="AT43" s="65">
        <v>10</v>
      </c>
      <c r="AU43" s="65">
        <v>169</v>
      </c>
    </row>
    <row r="44" spans="2:47" ht="38.1" customHeight="1" x14ac:dyDescent="0.15">
      <c r="B44" s="35" t="s">
        <v>100</v>
      </c>
      <c r="C44" s="13"/>
      <c r="D44" s="65">
        <v>0</v>
      </c>
      <c r="E44" s="66">
        <v>0</v>
      </c>
      <c r="F44" s="65">
        <v>0</v>
      </c>
      <c r="G44" s="66">
        <v>0</v>
      </c>
      <c r="H44" s="65">
        <v>0</v>
      </c>
      <c r="I44" s="66">
        <v>0</v>
      </c>
      <c r="J44" s="65">
        <v>0</v>
      </c>
      <c r="K44" s="66">
        <v>0</v>
      </c>
      <c r="L44" s="65">
        <v>0</v>
      </c>
      <c r="M44" s="66">
        <v>0</v>
      </c>
      <c r="N44" s="65">
        <v>0</v>
      </c>
      <c r="O44" s="66">
        <v>0</v>
      </c>
      <c r="P44" s="65">
        <v>0</v>
      </c>
      <c r="Q44" s="66">
        <v>0</v>
      </c>
      <c r="R44" s="65">
        <v>0</v>
      </c>
      <c r="S44" s="66">
        <v>0</v>
      </c>
      <c r="T44" s="65">
        <v>147</v>
      </c>
      <c r="U44" s="66">
        <v>19.600000000000001</v>
      </c>
      <c r="V44" s="65">
        <v>0</v>
      </c>
      <c r="W44" s="66">
        <v>0</v>
      </c>
      <c r="X44" s="65">
        <v>0</v>
      </c>
      <c r="Y44" s="66">
        <v>0</v>
      </c>
      <c r="Z44" s="65">
        <v>0</v>
      </c>
      <c r="AA44" s="66">
        <v>0</v>
      </c>
      <c r="AB44" s="65">
        <v>0</v>
      </c>
      <c r="AC44" s="66">
        <v>0</v>
      </c>
      <c r="AD44" s="65">
        <v>13</v>
      </c>
      <c r="AE44" s="66">
        <v>1.7333333333333332</v>
      </c>
      <c r="AF44" s="65">
        <v>0</v>
      </c>
      <c r="AG44" s="66">
        <v>0</v>
      </c>
      <c r="AH44" s="65">
        <v>0</v>
      </c>
      <c r="AI44" s="66">
        <v>0</v>
      </c>
      <c r="AJ44" s="65">
        <v>2</v>
      </c>
      <c r="AK44" s="66">
        <v>0.26666666666666666</v>
      </c>
      <c r="AL44" s="65">
        <v>0</v>
      </c>
      <c r="AM44" s="66">
        <v>0</v>
      </c>
      <c r="AN44" s="65">
        <v>3</v>
      </c>
      <c r="AO44" s="66">
        <v>0.4</v>
      </c>
      <c r="AP44" s="65">
        <v>14</v>
      </c>
      <c r="AQ44" s="66">
        <v>1.8666666666666669</v>
      </c>
      <c r="AR44" s="65">
        <v>3</v>
      </c>
      <c r="AS44" s="66">
        <v>0.4</v>
      </c>
      <c r="AT44" s="65">
        <v>3</v>
      </c>
      <c r="AU44" s="65">
        <v>20</v>
      </c>
    </row>
    <row r="45" spans="2:47" ht="22.5" customHeight="1" x14ac:dyDescent="0.15">
      <c r="B45" s="35" t="s">
        <v>101</v>
      </c>
      <c r="C45" s="13"/>
      <c r="D45" s="65">
        <v>0</v>
      </c>
      <c r="E45" s="66">
        <v>0</v>
      </c>
      <c r="F45" s="65">
        <v>0</v>
      </c>
      <c r="G45" s="66">
        <v>0</v>
      </c>
      <c r="H45" s="65">
        <v>0</v>
      </c>
      <c r="I45" s="66">
        <v>0</v>
      </c>
      <c r="J45" s="65">
        <v>0</v>
      </c>
      <c r="K45" s="66">
        <v>0</v>
      </c>
      <c r="L45" s="65">
        <v>0</v>
      </c>
      <c r="M45" s="66">
        <v>0</v>
      </c>
      <c r="N45" s="65">
        <v>0</v>
      </c>
      <c r="O45" s="66">
        <v>0</v>
      </c>
      <c r="P45" s="65">
        <v>0</v>
      </c>
      <c r="Q45" s="66">
        <v>0</v>
      </c>
      <c r="R45" s="65">
        <v>0</v>
      </c>
      <c r="S45" s="66">
        <v>0</v>
      </c>
      <c r="T45" s="65">
        <v>161</v>
      </c>
      <c r="U45" s="66">
        <v>16.563786008230451</v>
      </c>
      <c r="V45" s="65">
        <v>0</v>
      </c>
      <c r="W45" s="66">
        <v>0</v>
      </c>
      <c r="X45" s="65">
        <v>0</v>
      </c>
      <c r="Y45" s="66">
        <v>0</v>
      </c>
      <c r="Z45" s="65">
        <v>0</v>
      </c>
      <c r="AA45" s="66">
        <v>0</v>
      </c>
      <c r="AB45" s="65">
        <v>0</v>
      </c>
      <c r="AC45" s="66">
        <v>0</v>
      </c>
      <c r="AD45" s="65">
        <v>47</v>
      </c>
      <c r="AE45" s="66">
        <v>4.8353909465020575</v>
      </c>
      <c r="AF45" s="65">
        <v>0</v>
      </c>
      <c r="AG45" s="66">
        <v>0</v>
      </c>
      <c r="AH45" s="65">
        <v>0</v>
      </c>
      <c r="AI45" s="66">
        <v>0</v>
      </c>
      <c r="AJ45" s="65">
        <v>0</v>
      </c>
      <c r="AK45" s="66">
        <v>0</v>
      </c>
      <c r="AL45" s="65">
        <v>0</v>
      </c>
      <c r="AM45" s="66">
        <v>0</v>
      </c>
      <c r="AN45" s="65">
        <v>8</v>
      </c>
      <c r="AO45" s="66">
        <v>0.82304526748971196</v>
      </c>
      <c r="AP45" s="65">
        <v>72</v>
      </c>
      <c r="AQ45" s="66">
        <v>7.4074074074074066</v>
      </c>
      <c r="AR45" s="65">
        <v>2</v>
      </c>
      <c r="AS45" s="66">
        <v>0.20576131687242799</v>
      </c>
      <c r="AT45" s="65">
        <v>14</v>
      </c>
      <c r="AU45" s="65">
        <v>153</v>
      </c>
    </row>
    <row r="46" spans="2:47" ht="22.5" customHeight="1" x14ac:dyDescent="0.15">
      <c r="B46" s="35" t="s">
        <v>102</v>
      </c>
      <c r="C46" s="13"/>
      <c r="D46" s="65">
        <v>0</v>
      </c>
      <c r="E46" s="66">
        <v>0</v>
      </c>
      <c r="F46" s="65">
        <v>0</v>
      </c>
      <c r="G46" s="66">
        <v>0</v>
      </c>
      <c r="H46" s="65">
        <v>0</v>
      </c>
      <c r="I46" s="66">
        <v>0</v>
      </c>
      <c r="J46" s="65">
        <v>0</v>
      </c>
      <c r="K46" s="66">
        <v>0</v>
      </c>
      <c r="L46" s="65">
        <v>0</v>
      </c>
      <c r="M46" s="66">
        <v>0</v>
      </c>
      <c r="N46" s="65">
        <v>0</v>
      </c>
      <c r="O46" s="66">
        <v>0</v>
      </c>
      <c r="P46" s="65">
        <v>0</v>
      </c>
      <c r="Q46" s="66">
        <v>0</v>
      </c>
      <c r="R46" s="65">
        <v>0</v>
      </c>
      <c r="S46" s="66">
        <v>0</v>
      </c>
      <c r="T46" s="65">
        <v>200</v>
      </c>
      <c r="U46" s="66">
        <v>14.545454545454545</v>
      </c>
      <c r="V46" s="65">
        <v>0</v>
      </c>
      <c r="W46" s="66">
        <v>0</v>
      </c>
      <c r="X46" s="65">
        <v>0</v>
      </c>
      <c r="Y46" s="66">
        <v>0</v>
      </c>
      <c r="Z46" s="65">
        <v>0</v>
      </c>
      <c r="AA46" s="66">
        <v>0</v>
      </c>
      <c r="AB46" s="65">
        <v>0</v>
      </c>
      <c r="AC46" s="66">
        <v>0</v>
      </c>
      <c r="AD46" s="65">
        <v>13</v>
      </c>
      <c r="AE46" s="66">
        <v>0.94545454545454555</v>
      </c>
      <c r="AF46" s="65">
        <v>2</v>
      </c>
      <c r="AG46" s="66">
        <v>0.14545454545454545</v>
      </c>
      <c r="AH46" s="65">
        <v>1</v>
      </c>
      <c r="AI46" s="66">
        <v>7.2727272727272724E-2</v>
      </c>
      <c r="AJ46" s="65">
        <v>0</v>
      </c>
      <c r="AK46" s="66">
        <v>0</v>
      </c>
      <c r="AL46" s="65">
        <v>0</v>
      </c>
      <c r="AM46" s="66">
        <v>0</v>
      </c>
      <c r="AN46" s="65">
        <v>10</v>
      </c>
      <c r="AO46" s="66">
        <v>0.72727272727272729</v>
      </c>
      <c r="AP46" s="65">
        <v>40</v>
      </c>
      <c r="AQ46" s="66">
        <v>2.9090909090909092</v>
      </c>
      <c r="AR46" s="65">
        <v>4</v>
      </c>
      <c r="AS46" s="66">
        <v>0.29090909090909089</v>
      </c>
      <c r="AT46" s="65">
        <v>6</v>
      </c>
      <c r="AU46" s="65">
        <v>257</v>
      </c>
    </row>
    <row r="47" spans="2:47" ht="22.5" customHeight="1" x14ac:dyDescent="0.15">
      <c r="B47" s="35" t="s">
        <v>103</v>
      </c>
      <c r="C47" s="13"/>
      <c r="D47" s="65">
        <v>0</v>
      </c>
      <c r="E47" s="66">
        <v>0</v>
      </c>
      <c r="F47" s="65">
        <v>0</v>
      </c>
      <c r="G47" s="66">
        <v>0</v>
      </c>
      <c r="H47" s="65">
        <v>0</v>
      </c>
      <c r="I47" s="66">
        <v>0</v>
      </c>
      <c r="J47" s="65">
        <v>0</v>
      </c>
      <c r="K47" s="66">
        <v>0</v>
      </c>
      <c r="L47" s="65">
        <v>0</v>
      </c>
      <c r="M47" s="66">
        <v>0</v>
      </c>
      <c r="N47" s="65">
        <v>0</v>
      </c>
      <c r="O47" s="66">
        <v>0</v>
      </c>
      <c r="P47" s="65">
        <v>0</v>
      </c>
      <c r="Q47" s="66">
        <v>0</v>
      </c>
      <c r="R47" s="65">
        <v>0</v>
      </c>
      <c r="S47" s="66">
        <v>0</v>
      </c>
      <c r="T47" s="65">
        <v>110</v>
      </c>
      <c r="U47" s="66">
        <v>15.256588072122051</v>
      </c>
      <c r="V47" s="65">
        <v>0</v>
      </c>
      <c r="W47" s="66">
        <v>0</v>
      </c>
      <c r="X47" s="65">
        <v>0</v>
      </c>
      <c r="Y47" s="66">
        <v>0</v>
      </c>
      <c r="Z47" s="65">
        <v>0</v>
      </c>
      <c r="AA47" s="66">
        <v>0</v>
      </c>
      <c r="AB47" s="65">
        <v>2</v>
      </c>
      <c r="AC47" s="66">
        <v>0.27739251040221913</v>
      </c>
      <c r="AD47" s="65">
        <v>2</v>
      </c>
      <c r="AE47" s="66">
        <v>0.27739251040221913</v>
      </c>
      <c r="AF47" s="65">
        <v>0</v>
      </c>
      <c r="AG47" s="66">
        <v>0</v>
      </c>
      <c r="AH47" s="65">
        <v>0</v>
      </c>
      <c r="AI47" s="66">
        <v>0</v>
      </c>
      <c r="AJ47" s="65">
        <v>11</v>
      </c>
      <c r="AK47" s="66">
        <v>1.5256588072122053</v>
      </c>
      <c r="AL47" s="65">
        <v>0</v>
      </c>
      <c r="AM47" s="66">
        <v>0</v>
      </c>
      <c r="AN47" s="65">
        <v>5</v>
      </c>
      <c r="AO47" s="66">
        <v>0.69348127600554788</v>
      </c>
      <c r="AP47" s="65">
        <v>23</v>
      </c>
      <c r="AQ47" s="66">
        <v>3.19001386962552</v>
      </c>
      <c r="AR47" s="65">
        <v>1</v>
      </c>
      <c r="AS47" s="66">
        <v>0.13869625520110956</v>
      </c>
      <c r="AT47" s="65">
        <v>7</v>
      </c>
      <c r="AU47" s="65">
        <v>184</v>
      </c>
    </row>
    <row r="48" spans="2:47" ht="22.5" customHeight="1" x14ac:dyDescent="0.15">
      <c r="B48" s="35" t="s">
        <v>104</v>
      </c>
      <c r="C48" s="13"/>
      <c r="D48" s="65">
        <v>0</v>
      </c>
      <c r="E48" s="66">
        <v>0</v>
      </c>
      <c r="F48" s="65">
        <v>0</v>
      </c>
      <c r="G48" s="66">
        <v>0</v>
      </c>
      <c r="H48" s="65">
        <v>0</v>
      </c>
      <c r="I48" s="66">
        <v>0</v>
      </c>
      <c r="J48" s="65">
        <v>0</v>
      </c>
      <c r="K48" s="66">
        <v>0</v>
      </c>
      <c r="L48" s="65">
        <v>0</v>
      </c>
      <c r="M48" s="66">
        <v>0</v>
      </c>
      <c r="N48" s="65">
        <v>0</v>
      </c>
      <c r="O48" s="66">
        <v>0</v>
      </c>
      <c r="P48" s="65">
        <v>0</v>
      </c>
      <c r="Q48" s="66">
        <v>0</v>
      </c>
      <c r="R48" s="65">
        <v>0</v>
      </c>
      <c r="S48" s="66">
        <v>0</v>
      </c>
      <c r="T48" s="65">
        <v>1078</v>
      </c>
      <c r="U48" s="66">
        <v>21.120689655172413</v>
      </c>
      <c r="V48" s="65">
        <v>0</v>
      </c>
      <c r="W48" s="66">
        <v>0</v>
      </c>
      <c r="X48" s="65">
        <v>0</v>
      </c>
      <c r="Y48" s="66">
        <v>0</v>
      </c>
      <c r="Z48" s="65">
        <v>0</v>
      </c>
      <c r="AA48" s="66">
        <v>0</v>
      </c>
      <c r="AB48" s="65">
        <v>10</v>
      </c>
      <c r="AC48" s="66">
        <v>0.1959247648902821</v>
      </c>
      <c r="AD48" s="65">
        <v>177</v>
      </c>
      <c r="AE48" s="66">
        <v>3.4678683385579938</v>
      </c>
      <c r="AF48" s="65">
        <v>0</v>
      </c>
      <c r="AG48" s="66">
        <v>0</v>
      </c>
      <c r="AH48" s="65">
        <v>0</v>
      </c>
      <c r="AI48" s="66">
        <v>0</v>
      </c>
      <c r="AJ48" s="65">
        <v>4</v>
      </c>
      <c r="AK48" s="66">
        <v>7.8369905956112845E-2</v>
      </c>
      <c r="AL48" s="65">
        <v>1</v>
      </c>
      <c r="AM48" s="66">
        <v>1.9592476489028211E-2</v>
      </c>
      <c r="AN48" s="65">
        <v>43</v>
      </c>
      <c r="AO48" s="66">
        <v>0.84247648902821326</v>
      </c>
      <c r="AP48" s="65">
        <v>227</v>
      </c>
      <c r="AQ48" s="66">
        <v>4.4474921630094046</v>
      </c>
      <c r="AR48" s="65">
        <v>3</v>
      </c>
      <c r="AS48" s="66">
        <v>5.8777429467084641E-2</v>
      </c>
      <c r="AT48" s="65">
        <v>37</v>
      </c>
      <c r="AU48" s="65">
        <v>508</v>
      </c>
    </row>
    <row r="49" spans="2:47" ht="38.1" customHeight="1" x14ac:dyDescent="0.15">
      <c r="B49" s="35" t="s">
        <v>105</v>
      </c>
      <c r="C49" s="13"/>
      <c r="D49" s="65">
        <v>0</v>
      </c>
      <c r="E49" s="66">
        <v>0</v>
      </c>
      <c r="F49" s="65">
        <v>0</v>
      </c>
      <c r="G49" s="66">
        <v>0</v>
      </c>
      <c r="H49" s="65">
        <v>0</v>
      </c>
      <c r="I49" s="66">
        <v>0</v>
      </c>
      <c r="J49" s="65">
        <v>0</v>
      </c>
      <c r="K49" s="66">
        <v>0</v>
      </c>
      <c r="L49" s="65">
        <v>0</v>
      </c>
      <c r="M49" s="66">
        <v>0</v>
      </c>
      <c r="N49" s="65">
        <v>0</v>
      </c>
      <c r="O49" s="66">
        <v>0</v>
      </c>
      <c r="P49" s="65">
        <v>0</v>
      </c>
      <c r="Q49" s="66">
        <v>0</v>
      </c>
      <c r="R49" s="65">
        <v>0</v>
      </c>
      <c r="S49" s="66">
        <v>0</v>
      </c>
      <c r="T49" s="65">
        <v>129</v>
      </c>
      <c r="U49" s="66">
        <v>15.579710144927535</v>
      </c>
      <c r="V49" s="65">
        <v>0</v>
      </c>
      <c r="W49" s="66">
        <v>0</v>
      </c>
      <c r="X49" s="65">
        <v>0</v>
      </c>
      <c r="Y49" s="66">
        <v>0</v>
      </c>
      <c r="Z49" s="65">
        <v>0</v>
      </c>
      <c r="AA49" s="66">
        <v>0</v>
      </c>
      <c r="AB49" s="65">
        <v>2</v>
      </c>
      <c r="AC49" s="66">
        <v>0.24154589371980675</v>
      </c>
      <c r="AD49" s="65">
        <v>45</v>
      </c>
      <c r="AE49" s="66">
        <v>5.4347826086956523</v>
      </c>
      <c r="AF49" s="65">
        <v>0</v>
      </c>
      <c r="AG49" s="66">
        <v>0</v>
      </c>
      <c r="AH49" s="65">
        <v>0</v>
      </c>
      <c r="AI49" s="66">
        <v>0</v>
      </c>
      <c r="AJ49" s="65">
        <v>12</v>
      </c>
      <c r="AK49" s="66">
        <v>1.4492753623188406</v>
      </c>
      <c r="AL49" s="65">
        <v>0</v>
      </c>
      <c r="AM49" s="66">
        <v>0</v>
      </c>
      <c r="AN49" s="65">
        <v>5</v>
      </c>
      <c r="AO49" s="66">
        <v>0.60386473429951693</v>
      </c>
      <c r="AP49" s="65">
        <v>17</v>
      </c>
      <c r="AQ49" s="66">
        <v>2.0531400966183577</v>
      </c>
      <c r="AR49" s="65">
        <v>3</v>
      </c>
      <c r="AS49" s="66">
        <v>0.36231884057971014</v>
      </c>
      <c r="AT49" s="65">
        <v>15</v>
      </c>
      <c r="AU49" s="65">
        <v>67</v>
      </c>
    </row>
    <row r="50" spans="2:47" ht="22.5" customHeight="1" x14ac:dyDescent="0.15">
      <c r="B50" s="35" t="s">
        <v>106</v>
      </c>
      <c r="C50" s="13"/>
      <c r="D50" s="65">
        <v>0</v>
      </c>
      <c r="E50" s="66">
        <v>0</v>
      </c>
      <c r="F50" s="65">
        <v>0</v>
      </c>
      <c r="G50" s="66">
        <v>0</v>
      </c>
      <c r="H50" s="65">
        <v>0</v>
      </c>
      <c r="I50" s="66">
        <v>0</v>
      </c>
      <c r="J50" s="65">
        <v>0</v>
      </c>
      <c r="K50" s="66">
        <v>0</v>
      </c>
      <c r="L50" s="65">
        <v>0</v>
      </c>
      <c r="M50" s="66">
        <v>0</v>
      </c>
      <c r="N50" s="65">
        <v>0</v>
      </c>
      <c r="O50" s="66">
        <v>0</v>
      </c>
      <c r="P50" s="65">
        <v>0</v>
      </c>
      <c r="Q50" s="66">
        <v>0</v>
      </c>
      <c r="R50" s="65">
        <v>0</v>
      </c>
      <c r="S50" s="66">
        <v>0</v>
      </c>
      <c r="T50" s="65">
        <v>347</v>
      </c>
      <c r="U50" s="66">
        <v>25.384052670080472</v>
      </c>
      <c r="V50" s="65">
        <v>0</v>
      </c>
      <c r="W50" s="66">
        <v>0</v>
      </c>
      <c r="X50" s="65">
        <v>0</v>
      </c>
      <c r="Y50" s="66">
        <v>0</v>
      </c>
      <c r="Z50" s="65">
        <v>0</v>
      </c>
      <c r="AA50" s="66">
        <v>0</v>
      </c>
      <c r="AB50" s="65">
        <v>0</v>
      </c>
      <c r="AC50" s="66">
        <v>0</v>
      </c>
      <c r="AD50" s="65">
        <v>52</v>
      </c>
      <c r="AE50" s="66">
        <v>3.8039502560351135</v>
      </c>
      <c r="AF50" s="65">
        <v>0</v>
      </c>
      <c r="AG50" s="66">
        <v>0</v>
      </c>
      <c r="AH50" s="65">
        <v>0</v>
      </c>
      <c r="AI50" s="66">
        <v>0</v>
      </c>
      <c r="AJ50" s="65">
        <v>8</v>
      </c>
      <c r="AK50" s="66">
        <v>0.58522311631309443</v>
      </c>
      <c r="AL50" s="65">
        <v>1</v>
      </c>
      <c r="AM50" s="66">
        <v>7.3152889539136803E-2</v>
      </c>
      <c r="AN50" s="65">
        <v>2</v>
      </c>
      <c r="AO50" s="66">
        <v>0.14630577907827361</v>
      </c>
      <c r="AP50" s="65">
        <v>18</v>
      </c>
      <c r="AQ50" s="66">
        <v>1.3167520117044622</v>
      </c>
      <c r="AR50" s="65">
        <v>0</v>
      </c>
      <c r="AS50" s="66">
        <v>0</v>
      </c>
      <c r="AT50" s="65">
        <v>13</v>
      </c>
      <c r="AU50" s="65">
        <v>146</v>
      </c>
    </row>
    <row r="51" spans="2:47" ht="22.5" customHeight="1" x14ac:dyDescent="0.15">
      <c r="B51" s="35" t="s">
        <v>107</v>
      </c>
      <c r="C51" s="13"/>
      <c r="D51" s="65">
        <v>0</v>
      </c>
      <c r="E51" s="66">
        <v>0</v>
      </c>
      <c r="F51" s="65">
        <v>0</v>
      </c>
      <c r="G51" s="66">
        <v>0</v>
      </c>
      <c r="H51" s="65">
        <v>0</v>
      </c>
      <c r="I51" s="66">
        <v>0</v>
      </c>
      <c r="J51" s="65">
        <v>0</v>
      </c>
      <c r="K51" s="66">
        <v>0</v>
      </c>
      <c r="L51" s="65">
        <v>0</v>
      </c>
      <c r="M51" s="66">
        <v>0</v>
      </c>
      <c r="N51" s="65">
        <v>0</v>
      </c>
      <c r="O51" s="66">
        <v>0</v>
      </c>
      <c r="P51" s="65">
        <v>0</v>
      </c>
      <c r="Q51" s="66">
        <v>0</v>
      </c>
      <c r="R51" s="65">
        <v>0</v>
      </c>
      <c r="S51" s="66">
        <v>0</v>
      </c>
      <c r="T51" s="65">
        <v>308</v>
      </c>
      <c r="U51" s="66">
        <v>17.361894024802709</v>
      </c>
      <c r="V51" s="65">
        <v>0</v>
      </c>
      <c r="W51" s="66">
        <v>0</v>
      </c>
      <c r="X51" s="65">
        <v>0</v>
      </c>
      <c r="Y51" s="66">
        <v>0</v>
      </c>
      <c r="Z51" s="65">
        <v>0</v>
      </c>
      <c r="AA51" s="66">
        <v>0</v>
      </c>
      <c r="AB51" s="65">
        <v>3</v>
      </c>
      <c r="AC51" s="66">
        <v>0.16910935738444194</v>
      </c>
      <c r="AD51" s="65">
        <v>33</v>
      </c>
      <c r="AE51" s="66">
        <v>1.8602029312288615</v>
      </c>
      <c r="AF51" s="65">
        <v>0</v>
      </c>
      <c r="AG51" s="66">
        <v>0</v>
      </c>
      <c r="AH51" s="65">
        <v>0</v>
      </c>
      <c r="AI51" s="66">
        <v>0</v>
      </c>
      <c r="AJ51" s="65">
        <v>10</v>
      </c>
      <c r="AK51" s="66">
        <v>0.56369785794813976</v>
      </c>
      <c r="AL51" s="65">
        <v>0</v>
      </c>
      <c r="AM51" s="66">
        <v>0</v>
      </c>
      <c r="AN51" s="65">
        <v>7</v>
      </c>
      <c r="AO51" s="66">
        <v>0.39458850056369782</v>
      </c>
      <c r="AP51" s="65">
        <v>79</v>
      </c>
      <c r="AQ51" s="66">
        <v>4.4532130777903047</v>
      </c>
      <c r="AR51" s="65">
        <v>2</v>
      </c>
      <c r="AS51" s="66">
        <v>0.11273957158962795</v>
      </c>
      <c r="AT51" s="65">
        <v>10</v>
      </c>
      <c r="AU51" s="65">
        <v>153</v>
      </c>
    </row>
    <row r="52" spans="2:47" ht="22.5" customHeight="1" x14ac:dyDescent="0.15">
      <c r="B52" s="35" t="s">
        <v>108</v>
      </c>
      <c r="C52" s="13"/>
      <c r="D52" s="65">
        <v>0</v>
      </c>
      <c r="E52" s="66">
        <v>0</v>
      </c>
      <c r="F52" s="65">
        <v>0</v>
      </c>
      <c r="G52" s="66">
        <v>0</v>
      </c>
      <c r="H52" s="65">
        <v>0</v>
      </c>
      <c r="I52" s="66">
        <v>0</v>
      </c>
      <c r="J52" s="65">
        <v>0</v>
      </c>
      <c r="K52" s="66">
        <v>0</v>
      </c>
      <c r="L52" s="65">
        <v>0</v>
      </c>
      <c r="M52" s="66">
        <v>0</v>
      </c>
      <c r="N52" s="65">
        <v>0</v>
      </c>
      <c r="O52" s="66">
        <v>0</v>
      </c>
      <c r="P52" s="65">
        <v>0</v>
      </c>
      <c r="Q52" s="66">
        <v>0</v>
      </c>
      <c r="R52" s="65">
        <v>0</v>
      </c>
      <c r="S52" s="66">
        <v>0</v>
      </c>
      <c r="T52" s="65">
        <v>250</v>
      </c>
      <c r="U52" s="66">
        <v>21.551724137931032</v>
      </c>
      <c r="V52" s="65">
        <v>0</v>
      </c>
      <c r="W52" s="66">
        <v>0</v>
      </c>
      <c r="X52" s="65">
        <v>0</v>
      </c>
      <c r="Y52" s="66">
        <v>0</v>
      </c>
      <c r="Z52" s="65">
        <v>0</v>
      </c>
      <c r="AA52" s="66">
        <v>0</v>
      </c>
      <c r="AB52" s="65">
        <v>0</v>
      </c>
      <c r="AC52" s="66">
        <v>0</v>
      </c>
      <c r="AD52" s="65">
        <v>46</v>
      </c>
      <c r="AE52" s="66">
        <v>3.9655172413793105</v>
      </c>
      <c r="AF52" s="65">
        <v>0</v>
      </c>
      <c r="AG52" s="66">
        <v>0</v>
      </c>
      <c r="AH52" s="65">
        <v>0</v>
      </c>
      <c r="AI52" s="66">
        <v>0</v>
      </c>
      <c r="AJ52" s="65">
        <v>15</v>
      </c>
      <c r="AK52" s="66">
        <v>1.2931034482758621</v>
      </c>
      <c r="AL52" s="65">
        <v>0</v>
      </c>
      <c r="AM52" s="66">
        <v>0</v>
      </c>
      <c r="AN52" s="65">
        <v>2</v>
      </c>
      <c r="AO52" s="66">
        <v>0.17241379310344829</v>
      </c>
      <c r="AP52" s="65">
        <v>18</v>
      </c>
      <c r="AQ52" s="66">
        <v>1.5517241379310345</v>
      </c>
      <c r="AR52" s="65">
        <v>2</v>
      </c>
      <c r="AS52" s="66">
        <v>0.17241379310344829</v>
      </c>
      <c r="AT52" s="65">
        <v>12</v>
      </c>
      <c r="AU52" s="65">
        <v>206</v>
      </c>
    </row>
    <row r="53" spans="2:47" ht="22.5" customHeight="1" x14ac:dyDescent="0.15">
      <c r="B53" s="35" t="s">
        <v>109</v>
      </c>
      <c r="C53" s="13"/>
      <c r="D53" s="65">
        <v>0</v>
      </c>
      <c r="E53" s="66">
        <v>0</v>
      </c>
      <c r="F53" s="65">
        <v>0</v>
      </c>
      <c r="G53" s="66">
        <v>0</v>
      </c>
      <c r="H53" s="65">
        <v>0</v>
      </c>
      <c r="I53" s="66">
        <v>0</v>
      </c>
      <c r="J53" s="65">
        <v>0</v>
      </c>
      <c r="K53" s="66">
        <v>0</v>
      </c>
      <c r="L53" s="65">
        <v>0</v>
      </c>
      <c r="M53" s="66">
        <v>0</v>
      </c>
      <c r="N53" s="65">
        <v>0</v>
      </c>
      <c r="O53" s="66">
        <v>0</v>
      </c>
      <c r="P53" s="65">
        <v>0</v>
      </c>
      <c r="Q53" s="66">
        <v>0</v>
      </c>
      <c r="R53" s="65">
        <v>0</v>
      </c>
      <c r="S53" s="66">
        <v>0</v>
      </c>
      <c r="T53" s="65">
        <v>189</v>
      </c>
      <c r="U53" s="66">
        <v>17.244525547445257</v>
      </c>
      <c r="V53" s="65">
        <v>0</v>
      </c>
      <c r="W53" s="66">
        <v>0</v>
      </c>
      <c r="X53" s="65">
        <v>0</v>
      </c>
      <c r="Y53" s="66">
        <v>0</v>
      </c>
      <c r="Z53" s="65">
        <v>0</v>
      </c>
      <c r="AA53" s="66">
        <v>0</v>
      </c>
      <c r="AB53" s="65">
        <v>0</v>
      </c>
      <c r="AC53" s="66">
        <v>0</v>
      </c>
      <c r="AD53" s="65">
        <v>17</v>
      </c>
      <c r="AE53" s="66">
        <v>1.551094890510949</v>
      </c>
      <c r="AF53" s="65">
        <v>0</v>
      </c>
      <c r="AG53" s="66">
        <v>0</v>
      </c>
      <c r="AH53" s="65">
        <v>0</v>
      </c>
      <c r="AI53" s="66">
        <v>0</v>
      </c>
      <c r="AJ53" s="65">
        <v>33</v>
      </c>
      <c r="AK53" s="66">
        <v>3.0109489051094891</v>
      </c>
      <c r="AL53" s="65">
        <v>0</v>
      </c>
      <c r="AM53" s="66">
        <v>0</v>
      </c>
      <c r="AN53" s="65">
        <v>4</v>
      </c>
      <c r="AO53" s="66">
        <v>0.36496350364963503</v>
      </c>
      <c r="AP53" s="65">
        <v>21</v>
      </c>
      <c r="AQ53" s="66">
        <v>1.916058394160584</v>
      </c>
      <c r="AR53" s="65">
        <v>5</v>
      </c>
      <c r="AS53" s="66">
        <v>0.45620437956204374</v>
      </c>
      <c r="AT53" s="65">
        <v>21</v>
      </c>
      <c r="AU53" s="65">
        <v>342</v>
      </c>
    </row>
    <row r="54" spans="2:47" ht="38.1" customHeight="1" x14ac:dyDescent="0.15">
      <c r="B54" s="35" t="s">
        <v>175</v>
      </c>
      <c r="C54" s="13"/>
      <c r="D54" s="65">
        <v>0</v>
      </c>
      <c r="E54" s="66">
        <v>0</v>
      </c>
      <c r="F54" s="65">
        <v>0</v>
      </c>
      <c r="G54" s="66">
        <v>0</v>
      </c>
      <c r="H54" s="65">
        <v>0</v>
      </c>
      <c r="I54" s="66">
        <v>0</v>
      </c>
      <c r="J54" s="65">
        <v>0</v>
      </c>
      <c r="K54" s="66">
        <v>0</v>
      </c>
      <c r="L54" s="65">
        <v>0</v>
      </c>
      <c r="M54" s="66">
        <v>0</v>
      </c>
      <c r="N54" s="65">
        <v>0</v>
      </c>
      <c r="O54" s="66">
        <v>0</v>
      </c>
      <c r="P54" s="65">
        <v>0</v>
      </c>
      <c r="Q54" s="66">
        <v>0</v>
      </c>
      <c r="R54" s="65">
        <v>0</v>
      </c>
      <c r="S54" s="66">
        <v>0</v>
      </c>
      <c r="T54" s="65">
        <v>322</v>
      </c>
      <c r="U54" s="66">
        <v>19.670128283445326</v>
      </c>
      <c r="V54" s="65">
        <v>0</v>
      </c>
      <c r="W54" s="66">
        <v>0</v>
      </c>
      <c r="X54" s="65">
        <v>0</v>
      </c>
      <c r="Y54" s="66">
        <v>0</v>
      </c>
      <c r="Z54" s="65">
        <v>0</v>
      </c>
      <c r="AA54" s="66">
        <v>0</v>
      </c>
      <c r="AB54" s="65">
        <v>0</v>
      </c>
      <c r="AC54" s="66">
        <v>0</v>
      </c>
      <c r="AD54" s="65">
        <v>57</v>
      </c>
      <c r="AE54" s="66">
        <v>3.481979230299328</v>
      </c>
      <c r="AF54" s="65">
        <v>0</v>
      </c>
      <c r="AG54" s="66">
        <v>0</v>
      </c>
      <c r="AH54" s="65">
        <v>0</v>
      </c>
      <c r="AI54" s="66">
        <v>0</v>
      </c>
      <c r="AJ54" s="65">
        <v>66</v>
      </c>
      <c r="AK54" s="66">
        <v>4.0317654245571166</v>
      </c>
      <c r="AL54" s="65">
        <v>0</v>
      </c>
      <c r="AM54" s="66">
        <v>0</v>
      </c>
      <c r="AN54" s="65">
        <v>7</v>
      </c>
      <c r="AO54" s="66">
        <v>0.42761148442272445</v>
      </c>
      <c r="AP54" s="65">
        <v>21</v>
      </c>
      <c r="AQ54" s="66">
        <v>1.2828344532681735</v>
      </c>
      <c r="AR54" s="65">
        <v>5</v>
      </c>
      <c r="AS54" s="66">
        <v>0.30543677458766039</v>
      </c>
      <c r="AT54" s="65">
        <v>10</v>
      </c>
      <c r="AU54" s="65">
        <v>137</v>
      </c>
    </row>
    <row r="55" spans="2:47" ht="22.5" customHeight="1" x14ac:dyDescent="0.15">
      <c r="B55" s="35" t="s">
        <v>110</v>
      </c>
      <c r="C55" s="13"/>
      <c r="D55" s="65">
        <v>0</v>
      </c>
      <c r="E55" s="66">
        <v>0</v>
      </c>
      <c r="F55" s="65">
        <v>0</v>
      </c>
      <c r="G55" s="66">
        <v>0</v>
      </c>
      <c r="H55" s="65">
        <v>0</v>
      </c>
      <c r="I55" s="66">
        <v>0</v>
      </c>
      <c r="J55" s="65">
        <v>0</v>
      </c>
      <c r="K55" s="66">
        <v>0</v>
      </c>
      <c r="L55" s="65">
        <v>0</v>
      </c>
      <c r="M55" s="66">
        <v>0</v>
      </c>
      <c r="N55" s="65">
        <v>0</v>
      </c>
      <c r="O55" s="66">
        <v>0</v>
      </c>
      <c r="P55" s="65">
        <v>0</v>
      </c>
      <c r="Q55" s="66">
        <v>0</v>
      </c>
      <c r="R55" s="65">
        <v>0</v>
      </c>
      <c r="S55" s="66">
        <v>0</v>
      </c>
      <c r="T55" s="65">
        <v>349</v>
      </c>
      <c r="U55" s="66">
        <v>24.25295343988881</v>
      </c>
      <c r="V55" s="65">
        <v>0</v>
      </c>
      <c r="W55" s="66">
        <v>0</v>
      </c>
      <c r="X55" s="65">
        <v>0</v>
      </c>
      <c r="Y55" s="66">
        <v>0</v>
      </c>
      <c r="Z55" s="65">
        <v>0</v>
      </c>
      <c r="AA55" s="66">
        <v>0</v>
      </c>
      <c r="AB55" s="65">
        <v>1</v>
      </c>
      <c r="AC55" s="66">
        <v>6.9492703266157058E-2</v>
      </c>
      <c r="AD55" s="65">
        <v>24</v>
      </c>
      <c r="AE55" s="66">
        <v>1.6678248783877692</v>
      </c>
      <c r="AF55" s="65">
        <v>0</v>
      </c>
      <c r="AG55" s="66">
        <v>0</v>
      </c>
      <c r="AH55" s="65">
        <v>0</v>
      </c>
      <c r="AI55" s="66">
        <v>0</v>
      </c>
      <c r="AJ55" s="65">
        <v>5</v>
      </c>
      <c r="AK55" s="66">
        <v>0.34746351633078526</v>
      </c>
      <c r="AL55" s="65">
        <v>1</v>
      </c>
      <c r="AM55" s="66">
        <v>6.9492703266157058E-2</v>
      </c>
      <c r="AN55" s="65">
        <v>7</v>
      </c>
      <c r="AO55" s="66">
        <v>0.48644892286309938</v>
      </c>
      <c r="AP55" s="65">
        <v>43</v>
      </c>
      <c r="AQ55" s="66">
        <v>2.9881862404447532</v>
      </c>
      <c r="AR55" s="65">
        <v>0</v>
      </c>
      <c r="AS55" s="66">
        <v>0</v>
      </c>
      <c r="AT55" s="65">
        <v>31</v>
      </c>
      <c r="AU55" s="65">
        <v>295</v>
      </c>
    </row>
    <row r="56" spans="2:47" x14ac:dyDescent="0.15">
      <c r="B56" s="36"/>
      <c r="C56" s="19"/>
      <c r="D56" s="67"/>
      <c r="E56" s="67"/>
      <c r="F56" s="67"/>
      <c r="G56" s="67"/>
      <c r="H56" s="67"/>
      <c r="I56" s="67"/>
      <c r="J56" s="67"/>
      <c r="K56" s="67"/>
      <c r="L56" s="67"/>
      <c r="M56" s="67"/>
      <c r="N56" s="67"/>
      <c r="O56" s="67"/>
      <c r="P56" s="67"/>
      <c r="Q56" s="67"/>
      <c r="R56" s="67"/>
      <c r="S56" s="67"/>
      <c r="T56" s="67"/>
      <c r="U56" s="67"/>
      <c r="V56" s="67"/>
      <c r="W56" s="67"/>
      <c r="X56" s="67"/>
      <c r="Y56" s="67"/>
      <c r="Z56" s="67"/>
      <c r="AA56" s="67"/>
      <c r="AB56" s="67"/>
      <c r="AC56" s="67"/>
      <c r="AD56" s="67"/>
      <c r="AE56" s="67"/>
      <c r="AF56" s="67"/>
      <c r="AG56" s="67"/>
      <c r="AH56" s="67"/>
      <c r="AI56" s="67"/>
      <c r="AJ56" s="67"/>
      <c r="AK56" s="67"/>
      <c r="AL56" s="67"/>
      <c r="AM56" s="67"/>
      <c r="AN56" s="67"/>
      <c r="AO56" s="67"/>
      <c r="AP56" s="67"/>
      <c r="AQ56" s="67"/>
      <c r="AR56" s="67"/>
      <c r="AS56" s="67"/>
      <c r="AT56" s="67"/>
      <c r="AU56" s="67"/>
    </row>
    <row r="57" spans="2:47" ht="20.100000000000001" customHeight="1" x14ac:dyDescent="0.15">
      <c r="B57" s="5" t="s">
        <v>190</v>
      </c>
      <c r="C57" s="38"/>
      <c r="E57" s="38"/>
      <c r="F57" s="38"/>
      <c r="G57" s="38"/>
      <c r="H57" s="38"/>
      <c r="I57" s="38"/>
      <c r="J57" s="38"/>
      <c r="K57" s="38"/>
      <c r="L57" s="38"/>
      <c r="M57" s="38"/>
      <c r="N57" s="38"/>
      <c r="O57" s="38"/>
      <c r="P57" s="38"/>
      <c r="Q57" s="38"/>
      <c r="R57" s="38"/>
      <c r="S57" s="38"/>
      <c r="T57" s="38"/>
      <c r="U57" s="38"/>
      <c r="V57" s="38"/>
      <c r="AT57" s="6"/>
      <c r="AU57" s="6" t="s">
        <v>174</v>
      </c>
    </row>
    <row r="58" spans="2:47" ht="20.100000000000001" customHeight="1" x14ac:dyDescent="0.15">
      <c r="B58" s="3" t="s">
        <v>165</v>
      </c>
      <c r="AT58" s="7"/>
    </row>
    <row r="59" spans="2:47" x14ac:dyDescent="0.15">
      <c r="AU59" s="7"/>
    </row>
    <row r="60" spans="2:47" x14ac:dyDescent="0.15">
      <c r="AU60" s="7"/>
    </row>
    <row r="61" spans="2:47" x14ac:dyDescent="0.15">
      <c r="AU61" s="7"/>
    </row>
    <row r="62" spans="2:47" x14ac:dyDescent="0.15">
      <c r="AU62" s="7"/>
    </row>
    <row r="63" spans="2:47" x14ac:dyDescent="0.15">
      <c r="AU63" s="7"/>
    </row>
    <row r="64" spans="2:47" x14ac:dyDescent="0.15">
      <c r="AU64" s="7"/>
    </row>
    <row r="65" spans="47:47" x14ac:dyDescent="0.15">
      <c r="AU65" s="7"/>
    </row>
    <row r="66" spans="47:47" x14ac:dyDescent="0.15">
      <c r="AU66" s="7"/>
    </row>
    <row r="67" spans="47:47" x14ac:dyDescent="0.15">
      <c r="AU67" s="7"/>
    </row>
    <row r="68" spans="47:47" x14ac:dyDescent="0.15">
      <c r="AU68" s="7"/>
    </row>
    <row r="69" spans="47:47" x14ac:dyDescent="0.15">
      <c r="AU69" s="7"/>
    </row>
    <row r="70" spans="47:47" x14ac:dyDescent="0.15">
      <c r="AU70" s="7"/>
    </row>
    <row r="71" spans="47:47" x14ac:dyDescent="0.15">
      <c r="AU71" s="7"/>
    </row>
    <row r="72" spans="47:47" x14ac:dyDescent="0.15">
      <c r="AU72" s="7"/>
    </row>
    <row r="73" spans="47:47" x14ac:dyDescent="0.15">
      <c r="AU73" s="7"/>
    </row>
    <row r="74" spans="47:47" x14ac:dyDescent="0.15">
      <c r="AU74" s="7"/>
    </row>
    <row r="75" spans="47:47" x14ac:dyDescent="0.15">
      <c r="AU75" s="7"/>
    </row>
    <row r="76" spans="47:47" x14ac:dyDescent="0.15">
      <c r="AU76" s="7"/>
    </row>
    <row r="77" spans="47:47" x14ac:dyDescent="0.15">
      <c r="AU77" s="7"/>
    </row>
  </sheetData>
  <mergeCells count="28">
    <mergeCell ref="B4:B6"/>
    <mergeCell ref="X5:Y5"/>
    <mergeCell ref="Z5:AA5"/>
    <mergeCell ref="AF5:AG5"/>
    <mergeCell ref="AH5:AI5"/>
    <mergeCell ref="T5:U5"/>
    <mergeCell ref="AB5:AC5"/>
    <mergeCell ref="AD5:AE5"/>
    <mergeCell ref="N5:O5"/>
    <mergeCell ref="P5:Q5"/>
    <mergeCell ref="R4:Y4"/>
    <mergeCell ref="Z4:AI4"/>
    <mergeCell ref="AT4:AU5"/>
    <mergeCell ref="D4:Q4"/>
    <mergeCell ref="D5:E5"/>
    <mergeCell ref="F5:G5"/>
    <mergeCell ref="H5:I5"/>
    <mergeCell ref="J5:K5"/>
    <mergeCell ref="L5:M5"/>
    <mergeCell ref="R5:S5"/>
    <mergeCell ref="V5:W5"/>
    <mergeCell ref="AJ4:AM4"/>
    <mergeCell ref="AN4:AS4"/>
    <mergeCell ref="AP5:AQ5"/>
    <mergeCell ref="AR5:AS5"/>
    <mergeCell ref="AN5:AO5"/>
    <mergeCell ref="AJ5:AK5"/>
    <mergeCell ref="AL5:AM5"/>
  </mergeCells>
  <phoneticPr fontId="3"/>
  <pageMargins left="0.78740157480314965" right="0.78740157480314965" top="0.86614173228346458" bottom="0.98425196850393704" header="0.51181102362204722" footer="0.51181102362204722"/>
  <pageSetup paperSize="9" scale="46" fitToWidth="0" fitToHeight="0" orientation="portrait" r:id="rId1"/>
  <headerFooter alignWithMargins="0"/>
  <colBreaks count="1" manualBreakCount="1">
    <brk id="25" min="1" max="57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2"/>
  <sheetViews>
    <sheetView view="pageBreakPreview" zoomScale="70" zoomScaleNormal="70" zoomScaleSheetLayoutView="70" workbookViewId="0">
      <selection activeCell="C20" sqref="C20"/>
    </sheetView>
  </sheetViews>
  <sheetFormatPr defaultColWidth="9" defaultRowHeight="13.5" x14ac:dyDescent="0.15"/>
  <cols>
    <col min="1" max="1" width="10.625" style="161" customWidth="1"/>
    <col min="2" max="2" width="4.625" style="161" customWidth="1"/>
    <col min="3" max="5" width="8.625" style="161" customWidth="1"/>
    <col min="6" max="6" width="13.125" style="161" customWidth="1"/>
    <col min="7" max="20" width="8.625" style="161" customWidth="1"/>
    <col min="21" max="16384" width="9" style="161"/>
  </cols>
  <sheetData>
    <row r="1" spans="1:20" s="162" customFormat="1" ht="24" x14ac:dyDescent="0.25">
      <c r="B1" s="191"/>
      <c r="C1" s="192" t="s">
        <v>285</v>
      </c>
      <c r="D1" s="191"/>
      <c r="E1" s="191"/>
      <c r="F1" s="191"/>
      <c r="G1" s="191"/>
      <c r="H1" s="191"/>
      <c r="I1" s="191"/>
      <c r="J1" s="191"/>
      <c r="K1" s="191"/>
      <c r="L1" s="191"/>
      <c r="M1" s="191"/>
      <c r="N1" s="191"/>
      <c r="O1" s="191"/>
      <c r="P1" s="191"/>
      <c r="Q1" s="191"/>
      <c r="R1" s="191"/>
      <c r="S1" s="191"/>
      <c r="T1" s="191"/>
    </row>
    <row r="2" spans="1:20" s="195" customFormat="1" ht="27.75" customHeight="1" x14ac:dyDescent="0.15">
      <c r="A2" s="193"/>
      <c r="B2" s="193"/>
      <c r="C2" s="193"/>
      <c r="D2" s="193"/>
      <c r="E2" s="193"/>
      <c r="F2" s="193"/>
      <c r="G2" s="193"/>
      <c r="H2" s="193"/>
      <c r="I2" s="193"/>
      <c r="J2" s="193"/>
      <c r="K2" s="193"/>
      <c r="L2" s="193"/>
      <c r="M2" s="193"/>
      <c r="N2" s="193"/>
      <c r="O2" s="193"/>
      <c r="P2" s="193"/>
      <c r="Q2" s="193"/>
      <c r="R2" s="193"/>
      <c r="S2" s="193"/>
      <c r="T2" s="194" t="s">
        <v>286</v>
      </c>
    </row>
    <row r="3" spans="1:20" s="195" customFormat="1" ht="33" customHeight="1" x14ac:dyDescent="0.15">
      <c r="A3" s="196"/>
      <c r="B3" s="196"/>
      <c r="C3" s="197" t="s">
        <v>287</v>
      </c>
      <c r="D3" s="198"/>
      <c r="E3" s="199"/>
      <c r="F3" s="200" t="s">
        <v>259</v>
      </c>
      <c r="G3" s="201"/>
      <c r="H3" s="201"/>
      <c r="I3" s="201"/>
      <c r="J3" s="201"/>
      <c r="K3" s="201"/>
      <c r="L3" s="201"/>
      <c r="M3" s="201"/>
      <c r="N3" s="201"/>
      <c r="O3" s="201"/>
      <c r="P3" s="201"/>
      <c r="Q3" s="202"/>
      <c r="R3" s="203" t="s">
        <v>288</v>
      </c>
      <c r="S3" s="204"/>
      <c r="T3" s="205"/>
    </row>
    <row r="4" spans="1:20" s="195" customFormat="1" ht="33" customHeight="1" x14ac:dyDescent="0.15">
      <c r="A4" s="206"/>
      <c r="B4" s="206"/>
      <c r="C4" s="207"/>
      <c r="D4" s="208"/>
      <c r="E4" s="209"/>
      <c r="F4" s="210" t="s">
        <v>289</v>
      </c>
      <c r="G4" s="211"/>
      <c r="H4" s="211"/>
      <c r="I4" s="211"/>
      <c r="J4" s="211"/>
      <c r="K4" s="212"/>
      <c r="L4" s="203" t="s">
        <v>290</v>
      </c>
      <c r="M4" s="204"/>
      <c r="N4" s="205"/>
      <c r="O4" s="203" t="s">
        <v>291</v>
      </c>
      <c r="P4" s="204"/>
      <c r="Q4" s="205"/>
      <c r="R4" s="213"/>
      <c r="S4" s="214"/>
      <c r="T4" s="215"/>
    </row>
    <row r="5" spans="1:20" s="228" customFormat="1" ht="33" customHeight="1" x14ac:dyDescent="0.15">
      <c r="A5" s="206"/>
      <c r="B5" s="206"/>
      <c r="C5" s="216"/>
      <c r="D5" s="217"/>
      <c r="E5" s="218"/>
      <c r="F5" s="219" t="s">
        <v>265</v>
      </c>
      <c r="G5" s="220"/>
      <c r="H5" s="221"/>
      <c r="I5" s="222" t="s">
        <v>266</v>
      </c>
      <c r="J5" s="223"/>
      <c r="K5" s="224"/>
      <c r="L5" s="225"/>
      <c r="M5" s="226"/>
      <c r="N5" s="227"/>
      <c r="O5" s="225"/>
      <c r="P5" s="226"/>
      <c r="Q5" s="227"/>
      <c r="R5" s="225"/>
      <c r="S5" s="226"/>
      <c r="T5" s="227"/>
    </row>
    <row r="6" spans="1:20" s="195" customFormat="1" ht="33" customHeight="1" x14ac:dyDescent="0.15">
      <c r="A6" s="229"/>
      <c r="B6" s="229"/>
      <c r="C6" s="230" t="s">
        <v>24</v>
      </c>
      <c r="D6" s="230" t="s">
        <v>292</v>
      </c>
      <c r="E6" s="230" t="s">
        <v>293</v>
      </c>
      <c r="F6" s="230" t="s">
        <v>24</v>
      </c>
      <c r="G6" s="230" t="s">
        <v>292</v>
      </c>
      <c r="H6" s="230" t="s">
        <v>293</v>
      </c>
      <c r="I6" s="230" t="s">
        <v>24</v>
      </c>
      <c r="J6" s="230" t="s">
        <v>292</v>
      </c>
      <c r="K6" s="230" t="s">
        <v>293</v>
      </c>
      <c r="L6" s="230" t="s">
        <v>24</v>
      </c>
      <c r="M6" s="230" t="s">
        <v>292</v>
      </c>
      <c r="N6" s="230" t="s">
        <v>293</v>
      </c>
      <c r="O6" s="230" t="s">
        <v>24</v>
      </c>
      <c r="P6" s="230" t="s">
        <v>292</v>
      </c>
      <c r="Q6" s="230" t="s">
        <v>293</v>
      </c>
      <c r="R6" s="230" t="s">
        <v>24</v>
      </c>
      <c r="S6" s="230" t="s">
        <v>292</v>
      </c>
      <c r="T6" s="230" t="s">
        <v>293</v>
      </c>
    </row>
    <row r="7" spans="1:20" s="195" customFormat="1" ht="30" customHeight="1" x14ac:dyDescent="0.15">
      <c r="A7" s="231" t="s">
        <v>294</v>
      </c>
      <c r="B7" s="232"/>
      <c r="C7" s="233">
        <v>931</v>
      </c>
      <c r="D7" s="234">
        <v>587</v>
      </c>
      <c r="E7" s="234">
        <v>344</v>
      </c>
      <c r="F7" s="235">
        <v>349</v>
      </c>
      <c r="G7" s="235">
        <v>229</v>
      </c>
      <c r="H7" s="235">
        <v>120</v>
      </c>
      <c r="I7" s="235">
        <v>14</v>
      </c>
      <c r="J7" s="235">
        <v>12</v>
      </c>
      <c r="K7" s="235">
        <v>2</v>
      </c>
      <c r="L7" s="235">
        <v>277</v>
      </c>
      <c r="M7" s="235">
        <v>176</v>
      </c>
      <c r="N7" s="235">
        <v>101</v>
      </c>
      <c r="O7" s="235">
        <v>110</v>
      </c>
      <c r="P7" s="235">
        <v>70</v>
      </c>
      <c r="Q7" s="235">
        <v>40</v>
      </c>
      <c r="R7" s="235">
        <v>181</v>
      </c>
      <c r="S7" s="235">
        <v>100</v>
      </c>
      <c r="T7" s="235">
        <v>81</v>
      </c>
    </row>
    <row r="8" spans="1:20" s="195" customFormat="1" ht="20.100000000000001" customHeight="1" x14ac:dyDescent="0.15">
      <c r="A8" s="236"/>
      <c r="B8" s="236"/>
      <c r="C8" s="237"/>
      <c r="D8" s="235"/>
      <c r="E8" s="235"/>
      <c r="F8" s="235"/>
      <c r="G8" s="235"/>
      <c r="H8" s="235"/>
      <c r="I8" s="235"/>
      <c r="J8" s="235"/>
      <c r="K8" s="235"/>
      <c r="L8" s="235"/>
      <c r="M8" s="238"/>
      <c r="N8" s="238"/>
      <c r="O8" s="235"/>
      <c r="P8" s="238"/>
      <c r="Q8" s="238"/>
      <c r="R8" s="235"/>
      <c r="S8" s="238"/>
      <c r="T8" s="238"/>
    </row>
    <row r="9" spans="1:20" s="195" customFormat="1" ht="30" customHeight="1" x14ac:dyDescent="0.15">
      <c r="A9" s="239" t="s">
        <v>295</v>
      </c>
      <c r="B9" s="240" t="s">
        <v>268</v>
      </c>
      <c r="C9" s="237">
        <v>1</v>
      </c>
      <c r="D9" s="235">
        <v>1</v>
      </c>
      <c r="E9" s="235">
        <v>0</v>
      </c>
      <c r="F9" s="235">
        <v>0</v>
      </c>
      <c r="G9" s="235">
        <v>0</v>
      </c>
      <c r="H9" s="235">
        <v>0</v>
      </c>
      <c r="I9" s="235">
        <v>0</v>
      </c>
      <c r="J9" s="235">
        <v>0</v>
      </c>
      <c r="K9" s="235">
        <v>0</v>
      </c>
      <c r="L9" s="235">
        <v>0</v>
      </c>
      <c r="M9" s="235">
        <v>0</v>
      </c>
      <c r="N9" s="235">
        <v>0</v>
      </c>
      <c r="O9" s="235">
        <v>1</v>
      </c>
      <c r="P9" s="238">
        <v>1</v>
      </c>
      <c r="Q9" s="238">
        <v>0</v>
      </c>
      <c r="R9" s="235">
        <v>0</v>
      </c>
      <c r="S9" s="235">
        <v>0</v>
      </c>
      <c r="T9" s="235">
        <v>0</v>
      </c>
    </row>
    <row r="10" spans="1:20" s="195" customFormat="1" ht="30" customHeight="1" x14ac:dyDescent="0.15">
      <c r="A10" s="239" t="s">
        <v>269</v>
      </c>
      <c r="B10" s="240" t="s">
        <v>268</v>
      </c>
      <c r="C10" s="237">
        <v>1</v>
      </c>
      <c r="D10" s="235">
        <v>1</v>
      </c>
      <c r="E10" s="235">
        <v>0</v>
      </c>
      <c r="F10" s="235">
        <v>0</v>
      </c>
      <c r="G10" s="235">
        <v>0</v>
      </c>
      <c r="H10" s="235">
        <v>0</v>
      </c>
      <c r="I10" s="235">
        <v>0</v>
      </c>
      <c r="J10" s="235">
        <v>0</v>
      </c>
      <c r="K10" s="235">
        <v>0</v>
      </c>
      <c r="L10" s="235">
        <v>0</v>
      </c>
      <c r="M10" s="235">
        <v>0</v>
      </c>
      <c r="N10" s="235">
        <v>0</v>
      </c>
      <c r="O10" s="235">
        <v>1</v>
      </c>
      <c r="P10" s="238">
        <v>1</v>
      </c>
      <c r="Q10" s="238">
        <v>0</v>
      </c>
      <c r="R10" s="235">
        <v>0</v>
      </c>
      <c r="S10" s="235">
        <v>0</v>
      </c>
      <c r="T10" s="235">
        <v>0</v>
      </c>
    </row>
    <row r="11" spans="1:20" s="195" customFormat="1" ht="30" customHeight="1" x14ac:dyDescent="0.15">
      <c r="A11" s="239" t="s">
        <v>270</v>
      </c>
      <c r="B11" s="240" t="s">
        <v>268</v>
      </c>
      <c r="C11" s="237">
        <v>0</v>
      </c>
      <c r="D11" s="235">
        <v>0</v>
      </c>
      <c r="E11" s="235">
        <v>0</v>
      </c>
      <c r="F11" s="235">
        <v>0</v>
      </c>
      <c r="G11" s="235">
        <v>0</v>
      </c>
      <c r="H11" s="235">
        <v>0</v>
      </c>
      <c r="I11" s="235">
        <v>0</v>
      </c>
      <c r="J11" s="235">
        <v>0</v>
      </c>
      <c r="K11" s="235">
        <v>0</v>
      </c>
      <c r="L11" s="235">
        <v>0</v>
      </c>
      <c r="M11" s="235">
        <v>0</v>
      </c>
      <c r="N11" s="235">
        <v>0</v>
      </c>
      <c r="O11" s="235">
        <v>0</v>
      </c>
      <c r="P11" s="238">
        <v>0</v>
      </c>
      <c r="Q11" s="238">
        <v>0</v>
      </c>
      <c r="R11" s="235">
        <v>0</v>
      </c>
      <c r="S11" s="235">
        <v>0</v>
      </c>
      <c r="T11" s="235">
        <v>0</v>
      </c>
    </row>
    <row r="12" spans="1:20" s="195" customFormat="1" ht="30" customHeight="1" x14ac:dyDescent="0.15">
      <c r="A12" s="239" t="s">
        <v>271</v>
      </c>
      <c r="B12" s="240" t="s">
        <v>268</v>
      </c>
      <c r="C12" s="237">
        <v>8</v>
      </c>
      <c r="D12" s="235">
        <v>4</v>
      </c>
      <c r="E12" s="235">
        <v>4</v>
      </c>
      <c r="F12" s="235">
        <v>3</v>
      </c>
      <c r="G12" s="235">
        <v>1</v>
      </c>
      <c r="H12" s="235">
        <v>2</v>
      </c>
      <c r="I12" s="235">
        <v>0</v>
      </c>
      <c r="J12" s="235">
        <v>0</v>
      </c>
      <c r="K12" s="235">
        <v>0</v>
      </c>
      <c r="L12" s="235">
        <v>3</v>
      </c>
      <c r="M12" s="238">
        <v>2</v>
      </c>
      <c r="N12" s="238">
        <v>1</v>
      </c>
      <c r="O12" s="235">
        <v>1</v>
      </c>
      <c r="P12" s="238">
        <v>1</v>
      </c>
      <c r="Q12" s="238">
        <v>0</v>
      </c>
      <c r="R12" s="235">
        <v>1</v>
      </c>
      <c r="S12" s="238">
        <v>0</v>
      </c>
      <c r="T12" s="238">
        <v>1</v>
      </c>
    </row>
    <row r="13" spans="1:20" s="195" customFormat="1" ht="30" customHeight="1" x14ac:dyDescent="0.15">
      <c r="A13" s="239" t="s">
        <v>272</v>
      </c>
      <c r="B13" s="240" t="s">
        <v>268</v>
      </c>
      <c r="C13" s="237">
        <v>85</v>
      </c>
      <c r="D13" s="235">
        <v>60</v>
      </c>
      <c r="E13" s="235">
        <v>25</v>
      </c>
      <c r="F13" s="235">
        <v>18</v>
      </c>
      <c r="G13" s="235">
        <v>12</v>
      </c>
      <c r="H13" s="235">
        <v>6</v>
      </c>
      <c r="I13" s="235">
        <v>2</v>
      </c>
      <c r="J13" s="235">
        <v>2</v>
      </c>
      <c r="K13" s="235">
        <v>0</v>
      </c>
      <c r="L13" s="235">
        <v>29</v>
      </c>
      <c r="M13" s="238">
        <v>21</v>
      </c>
      <c r="N13" s="238">
        <v>8</v>
      </c>
      <c r="O13" s="235">
        <v>20</v>
      </c>
      <c r="P13" s="238">
        <v>13</v>
      </c>
      <c r="Q13" s="238">
        <v>7</v>
      </c>
      <c r="R13" s="235">
        <v>16</v>
      </c>
      <c r="S13" s="238">
        <v>12</v>
      </c>
      <c r="T13" s="238">
        <v>4</v>
      </c>
    </row>
    <row r="14" spans="1:20" s="195" customFormat="1" ht="30" customHeight="1" x14ac:dyDescent="0.15">
      <c r="A14" s="239" t="s">
        <v>273</v>
      </c>
      <c r="B14" s="240" t="s">
        <v>268</v>
      </c>
      <c r="C14" s="237">
        <v>71</v>
      </c>
      <c r="D14" s="235">
        <v>32</v>
      </c>
      <c r="E14" s="235">
        <v>39</v>
      </c>
      <c r="F14" s="235">
        <v>15</v>
      </c>
      <c r="G14" s="235">
        <v>8</v>
      </c>
      <c r="H14" s="235">
        <v>7</v>
      </c>
      <c r="I14" s="235">
        <v>1</v>
      </c>
      <c r="J14" s="235">
        <v>1</v>
      </c>
      <c r="K14" s="235">
        <v>0</v>
      </c>
      <c r="L14" s="235">
        <v>23</v>
      </c>
      <c r="M14" s="238">
        <v>8</v>
      </c>
      <c r="N14" s="238">
        <v>15</v>
      </c>
      <c r="O14" s="235">
        <v>14</v>
      </c>
      <c r="P14" s="238">
        <v>5</v>
      </c>
      <c r="Q14" s="238">
        <v>9</v>
      </c>
      <c r="R14" s="235">
        <v>18</v>
      </c>
      <c r="S14" s="238">
        <v>10</v>
      </c>
      <c r="T14" s="238">
        <v>8</v>
      </c>
    </row>
    <row r="15" spans="1:20" s="195" customFormat="1" ht="30" customHeight="1" x14ac:dyDescent="0.15">
      <c r="A15" s="239" t="s">
        <v>274</v>
      </c>
      <c r="B15" s="240" t="s">
        <v>268</v>
      </c>
      <c r="C15" s="237">
        <v>84</v>
      </c>
      <c r="D15" s="235">
        <v>54</v>
      </c>
      <c r="E15" s="235">
        <v>30</v>
      </c>
      <c r="F15" s="235">
        <v>20</v>
      </c>
      <c r="G15" s="235">
        <v>13</v>
      </c>
      <c r="H15" s="235">
        <v>7</v>
      </c>
      <c r="I15" s="235">
        <v>1</v>
      </c>
      <c r="J15" s="235">
        <v>1</v>
      </c>
      <c r="K15" s="235">
        <v>0</v>
      </c>
      <c r="L15" s="235">
        <v>36</v>
      </c>
      <c r="M15" s="238">
        <v>25</v>
      </c>
      <c r="N15" s="238">
        <v>11</v>
      </c>
      <c r="O15" s="235">
        <v>13</v>
      </c>
      <c r="P15" s="238">
        <v>10</v>
      </c>
      <c r="Q15" s="238">
        <v>3</v>
      </c>
      <c r="R15" s="235">
        <v>14</v>
      </c>
      <c r="S15" s="238">
        <v>5</v>
      </c>
      <c r="T15" s="238">
        <v>9</v>
      </c>
    </row>
    <row r="16" spans="1:20" s="195" customFormat="1" ht="30" customHeight="1" x14ac:dyDescent="0.15">
      <c r="A16" s="239" t="s">
        <v>275</v>
      </c>
      <c r="B16" s="240" t="s">
        <v>268</v>
      </c>
      <c r="C16" s="237">
        <v>87</v>
      </c>
      <c r="D16" s="235">
        <v>63</v>
      </c>
      <c r="E16" s="235">
        <v>24</v>
      </c>
      <c r="F16" s="235">
        <v>37</v>
      </c>
      <c r="G16" s="235">
        <v>29</v>
      </c>
      <c r="H16" s="235">
        <v>8</v>
      </c>
      <c r="I16" s="235">
        <v>0</v>
      </c>
      <c r="J16" s="235">
        <v>0</v>
      </c>
      <c r="K16" s="235">
        <v>0</v>
      </c>
      <c r="L16" s="235">
        <v>26</v>
      </c>
      <c r="M16" s="238">
        <v>21</v>
      </c>
      <c r="N16" s="238">
        <v>5</v>
      </c>
      <c r="O16" s="235">
        <v>10</v>
      </c>
      <c r="P16" s="238">
        <v>5</v>
      </c>
      <c r="Q16" s="238">
        <v>5</v>
      </c>
      <c r="R16" s="235">
        <v>14</v>
      </c>
      <c r="S16" s="238">
        <v>8</v>
      </c>
      <c r="T16" s="238">
        <v>6</v>
      </c>
    </row>
    <row r="17" spans="1:20" s="195" customFormat="1" ht="30" customHeight="1" x14ac:dyDescent="0.15">
      <c r="A17" s="239" t="s">
        <v>276</v>
      </c>
      <c r="B17" s="240" t="s">
        <v>268</v>
      </c>
      <c r="C17" s="237">
        <v>137</v>
      </c>
      <c r="D17" s="235">
        <v>108</v>
      </c>
      <c r="E17" s="235">
        <v>29</v>
      </c>
      <c r="F17" s="235">
        <v>57</v>
      </c>
      <c r="G17" s="235">
        <v>51</v>
      </c>
      <c r="H17" s="235">
        <v>6</v>
      </c>
      <c r="I17" s="235">
        <v>2</v>
      </c>
      <c r="J17" s="235">
        <v>2</v>
      </c>
      <c r="K17" s="235">
        <v>0</v>
      </c>
      <c r="L17" s="235">
        <v>34</v>
      </c>
      <c r="M17" s="238">
        <v>25</v>
      </c>
      <c r="N17" s="238">
        <v>9</v>
      </c>
      <c r="O17" s="235">
        <v>14</v>
      </c>
      <c r="P17" s="238">
        <v>11</v>
      </c>
      <c r="Q17" s="238">
        <v>3</v>
      </c>
      <c r="R17" s="235">
        <v>30</v>
      </c>
      <c r="S17" s="238">
        <v>19</v>
      </c>
      <c r="T17" s="238">
        <v>11</v>
      </c>
    </row>
    <row r="18" spans="1:20" s="195" customFormat="1" ht="30" customHeight="1" x14ac:dyDescent="0.15">
      <c r="A18" s="239" t="s">
        <v>277</v>
      </c>
      <c r="B18" s="241" t="s">
        <v>268</v>
      </c>
      <c r="C18" s="235">
        <v>457</v>
      </c>
      <c r="D18" s="235">
        <v>264</v>
      </c>
      <c r="E18" s="235">
        <v>193</v>
      </c>
      <c r="F18" s="235">
        <v>199</v>
      </c>
      <c r="G18" s="235">
        <v>115</v>
      </c>
      <c r="H18" s="235">
        <v>84</v>
      </c>
      <c r="I18" s="235">
        <v>8</v>
      </c>
      <c r="J18" s="235">
        <v>6</v>
      </c>
      <c r="K18" s="235">
        <v>2</v>
      </c>
      <c r="L18" s="235">
        <v>126</v>
      </c>
      <c r="M18" s="238">
        <v>74</v>
      </c>
      <c r="N18" s="238">
        <v>52</v>
      </c>
      <c r="O18" s="235">
        <v>36</v>
      </c>
      <c r="P18" s="238">
        <v>23</v>
      </c>
      <c r="Q18" s="238">
        <v>13</v>
      </c>
      <c r="R18" s="235">
        <v>88</v>
      </c>
      <c r="S18" s="238">
        <v>46</v>
      </c>
      <c r="T18" s="238">
        <v>42</v>
      </c>
    </row>
    <row r="19" spans="1:20" s="195" customFormat="1" ht="30" customHeight="1" x14ac:dyDescent="0.15">
      <c r="A19" s="242" t="s">
        <v>296</v>
      </c>
      <c r="B19" s="243"/>
      <c r="C19" s="235"/>
      <c r="D19" s="235">
        <v>0</v>
      </c>
      <c r="E19" s="235">
        <v>0</v>
      </c>
      <c r="F19" s="235">
        <v>0</v>
      </c>
      <c r="G19" s="235"/>
      <c r="H19" s="235"/>
      <c r="I19" s="235">
        <v>0</v>
      </c>
      <c r="J19" s="235"/>
      <c r="K19" s="235"/>
      <c r="L19" s="235">
        <v>0</v>
      </c>
      <c r="M19" s="238"/>
      <c r="N19" s="238"/>
      <c r="O19" s="235">
        <v>0</v>
      </c>
      <c r="P19" s="238"/>
      <c r="Q19" s="238"/>
      <c r="R19" s="235">
        <v>0</v>
      </c>
      <c r="S19" s="238"/>
      <c r="T19" s="238"/>
    </row>
    <row r="20" spans="1:20" s="195" customFormat="1" ht="12" customHeight="1" x14ac:dyDescent="0.15">
      <c r="A20" s="244"/>
      <c r="B20" s="245"/>
      <c r="C20" s="246"/>
      <c r="D20" s="246"/>
      <c r="E20" s="246"/>
      <c r="F20" s="246"/>
      <c r="G20" s="246"/>
      <c r="H20" s="246"/>
      <c r="I20" s="246"/>
      <c r="J20" s="246"/>
      <c r="K20" s="246"/>
      <c r="L20" s="246"/>
      <c r="M20" s="246"/>
      <c r="N20" s="246"/>
      <c r="O20" s="246"/>
      <c r="P20" s="246"/>
      <c r="Q20" s="246"/>
      <c r="R20" s="246"/>
      <c r="S20" s="246"/>
      <c r="T20" s="246"/>
    </row>
    <row r="21" spans="1:20" ht="19.5" customHeight="1" x14ac:dyDescent="0.15">
      <c r="T21" s="247" t="s">
        <v>279</v>
      </c>
    </row>
    <row r="22" spans="1:20" ht="24" customHeight="1" x14ac:dyDescent="0.15"/>
  </sheetData>
  <mergeCells count="10">
    <mergeCell ref="A7:B7"/>
    <mergeCell ref="A19:B19"/>
    <mergeCell ref="C3:E5"/>
    <mergeCell ref="F3:Q3"/>
    <mergeCell ref="R3:T5"/>
    <mergeCell ref="F4:K4"/>
    <mergeCell ref="L4:N5"/>
    <mergeCell ref="O4:Q5"/>
    <mergeCell ref="F5:H5"/>
    <mergeCell ref="I5:K5"/>
  </mergeCells>
  <phoneticPr fontId="3"/>
  <pageMargins left="0.78740157480314965" right="0.78740157480314965" top="0.98425196850393704" bottom="0.98425196850393704" header="0.51181102362204722" footer="0.51181102362204722"/>
  <pageSetup paperSize="9" scale="48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6"/>
  <sheetViews>
    <sheetView view="pageBreakPreview" zoomScale="70" zoomScaleNormal="70" zoomScaleSheetLayoutView="70" workbookViewId="0">
      <selection activeCell="S12" sqref="S12"/>
    </sheetView>
  </sheetViews>
  <sheetFormatPr defaultColWidth="9" defaultRowHeight="13.5" x14ac:dyDescent="0.15"/>
  <cols>
    <col min="1" max="3" width="8.625" style="161" customWidth="1"/>
    <col min="4" max="4" width="13.125" style="161" customWidth="1"/>
    <col min="5" max="14" width="8.625" style="161" customWidth="1"/>
    <col min="15" max="16" width="9" style="161"/>
    <col min="17" max="17" width="10.25" style="161" bestFit="1" customWidth="1"/>
    <col min="18" max="16384" width="9" style="161"/>
  </cols>
  <sheetData>
    <row r="1" spans="1:14" ht="24" x14ac:dyDescent="0.25">
      <c r="A1" s="192" t="s">
        <v>297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</row>
    <row r="2" spans="1:14" ht="30" customHeight="1" x14ac:dyDescent="0.15">
      <c r="A2" s="193"/>
      <c r="B2" s="193"/>
      <c r="C2" s="193"/>
      <c r="D2" s="193"/>
      <c r="E2" s="193"/>
      <c r="F2" s="193"/>
      <c r="G2" s="193"/>
      <c r="H2" s="193"/>
      <c r="I2" s="193"/>
      <c r="J2" s="193"/>
      <c r="K2" s="193"/>
      <c r="L2" s="193"/>
      <c r="M2" s="193"/>
      <c r="N2" s="194" t="s">
        <v>251</v>
      </c>
    </row>
    <row r="3" spans="1:14" ht="50.1" customHeight="1" x14ac:dyDescent="0.15">
      <c r="A3" s="248"/>
      <c r="B3" s="249"/>
      <c r="C3" s="250" t="s">
        <v>298</v>
      </c>
      <c r="D3" s="250"/>
      <c r="E3" s="219"/>
      <c r="F3" s="250" t="s">
        <v>299</v>
      </c>
      <c r="G3" s="250"/>
      <c r="H3" s="250"/>
      <c r="I3" s="250" t="s">
        <v>300</v>
      </c>
      <c r="J3" s="250"/>
      <c r="K3" s="250"/>
      <c r="L3" s="221" t="s">
        <v>301</v>
      </c>
      <c r="M3" s="250"/>
      <c r="N3" s="250"/>
    </row>
    <row r="4" spans="1:14" s="195" customFormat="1" ht="30" customHeight="1" x14ac:dyDescent="0.15">
      <c r="A4" s="203" t="s">
        <v>261</v>
      </c>
      <c r="B4" s="205"/>
      <c r="C4" s="251"/>
      <c r="D4" s="252">
        <v>7310000</v>
      </c>
      <c r="E4" s="253"/>
      <c r="F4" s="254"/>
      <c r="G4" s="255">
        <v>2454</v>
      </c>
      <c r="H4" s="256"/>
      <c r="I4" s="257"/>
      <c r="J4" s="255">
        <v>931</v>
      </c>
      <c r="K4" s="256"/>
      <c r="L4" s="258"/>
      <c r="M4" s="259">
        <f>ROUND(J4/D4*100000,2)</f>
        <v>12.74</v>
      </c>
      <c r="N4" s="260"/>
    </row>
    <row r="5" spans="1:14" s="195" customFormat="1" ht="12" customHeight="1" x14ac:dyDescent="0.15">
      <c r="A5" s="261"/>
      <c r="B5" s="262"/>
      <c r="C5" s="251"/>
      <c r="D5" s="263"/>
      <c r="E5" s="263"/>
      <c r="F5" s="254"/>
      <c r="G5" s="255"/>
      <c r="H5" s="256"/>
      <c r="I5" s="264"/>
      <c r="J5" s="263"/>
      <c r="K5" s="265"/>
      <c r="L5" s="263"/>
      <c r="M5" s="255"/>
      <c r="N5" s="256"/>
    </row>
    <row r="6" spans="1:14" s="195" customFormat="1" ht="30" customHeight="1" x14ac:dyDescent="0.15">
      <c r="A6" s="213" t="s">
        <v>302</v>
      </c>
      <c r="B6" s="215"/>
      <c r="C6" s="251"/>
      <c r="D6" s="252">
        <v>1286000</v>
      </c>
      <c r="E6" s="252"/>
      <c r="F6" s="254"/>
      <c r="G6" s="255">
        <v>457</v>
      </c>
      <c r="H6" s="256"/>
      <c r="I6" s="264"/>
      <c r="J6" s="255">
        <v>174</v>
      </c>
      <c r="K6" s="256"/>
      <c r="L6" s="263"/>
      <c r="M6" s="259">
        <f t="shared" ref="M6:M21" si="0">ROUND(J6/D6*100000,2)</f>
        <v>13.53</v>
      </c>
      <c r="N6" s="260"/>
    </row>
    <row r="7" spans="1:14" s="195" customFormat="1" ht="30" customHeight="1" x14ac:dyDescent="0.15">
      <c r="A7" s="213" t="s">
        <v>303</v>
      </c>
      <c r="B7" s="215"/>
      <c r="C7" s="251"/>
      <c r="D7" s="263">
        <v>353190</v>
      </c>
      <c r="E7" s="263"/>
      <c r="F7" s="254"/>
      <c r="G7" s="255">
        <v>113</v>
      </c>
      <c r="H7" s="256"/>
      <c r="I7" s="264"/>
      <c r="J7" s="255">
        <v>48</v>
      </c>
      <c r="K7" s="256"/>
      <c r="L7" s="263"/>
      <c r="M7" s="259">
        <f t="shared" si="0"/>
        <v>13.59</v>
      </c>
      <c r="N7" s="260"/>
    </row>
    <row r="8" spans="1:14" s="195" customFormat="1" ht="30" customHeight="1" x14ac:dyDescent="0.15">
      <c r="A8" s="213" t="s">
        <v>304</v>
      </c>
      <c r="B8" s="215"/>
      <c r="C8" s="251"/>
      <c r="D8" s="263">
        <v>341565</v>
      </c>
      <c r="E8" s="263"/>
      <c r="F8" s="254"/>
      <c r="G8" s="255">
        <v>114</v>
      </c>
      <c r="H8" s="256"/>
      <c r="I8" s="264"/>
      <c r="J8" s="255">
        <v>32</v>
      </c>
      <c r="K8" s="256"/>
      <c r="L8" s="263"/>
      <c r="M8" s="259">
        <f t="shared" si="0"/>
        <v>9.3699999999999992</v>
      </c>
      <c r="N8" s="260"/>
    </row>
    <row r="9" spans="1:14" s="195" customFormat="1" ht="30" customHeight="1" x14ac:dyDescent="0.15">
      <c r="A9" s="213" t="s">
        <v>141</v>
      </c>
      <c r="B9" s="215"/>
      <c r="C9" s="251"/>
      <c r="D9" s="263">
        <v>798435</v>
      </c>
      <c r="E9" s="263"/>
      <c r="F9" s="254"/>
      <c r="G9" s="255">
        <v>397</v>
      </c>
      <c r="H9" s="256"/>
      <c r="I9" s="264"/>
      <c r="J9" s="255">
        <v>155</v>
      </c>
      <c r="K9" s="256"/>
      <c r="L9" s="263"/>
      <c r="M9" s="259">
        <f t="shared" si="0"/>
        <v>19.41</v>
      </c>
      <c r="N9" s="260"/>
    </row>
    <row r="10" spans="1:14" s="195" customFormat="1" ht="30" customHeight="1" x14ac:dyDescent="0.15">
      <c r="A10" s="213" t="s">
        <v>142</v>
      </c>
      <c r="B10" s="215"/>
      <c r="C10" s="251"/>
      <c r="D10" s="263">
        <v>719573</v>
      </c>
      <c r="E10" s="263"/>
      <c r="F10" s="254"/>
      <c r="G10" s="255">
        <v>245</v>
      </c>
      <c r="H10" s="256"/>
      <c r="I10" s="264"/>
      <c r="J10" s="255">
        <v>93</v>
      </c>
      <c r="K10" s="256"/>
      <c r="L10" s="263"/>
      <c r="M10" s="259">
        <f t="shared" si="0"/>
        <v>12.92</v>
      </c>
      <c r="N10" s="260"/>
    </row>
    <row r="11" spans="1:14" s="195" customFormat="1" ht="30" customHeight="1" x14ac:dyDescent="0.15">
      <c r="A11" s="213" t="s">
        <v>143</v>
      </c>
      <c r="B11" s="215"/>
      <c r="C11" s="251"/>
      <c r="D11" s="263">
        <v>528637</v>
      </c>
      <c r="E11" s="263"/>
      <c r="F11" s="254"/>
      <c r="G11" s="255">
        <v>139</v>
      </c>
      <c r="H11" s="256"/>
      <c r="I11" s="264"/>
      <c r="J11" s="255">
        <v>53</v>
      </c>
      <c r="K11" s="256"/>
      <c r="L11" s="263"/>
      <c r="M11" s="259">
        <f t="shared" si="0"/>
        <v>10.029999999999999</v>
      </c>
      <c r="N11" s="260"/>
    </row>
    <row r="12" spans="1:14" s="195" customFormat="1" ht="30" customHeight="1" x14ac:dyDescent="0.15">
      <c r="A12" s="213" t="s">
        <v>144</v>
      </c>
      <c r="B12" s="215"/>
      <c r="C12" s="251"/>
      <c r="D12" s="263">
        <v>212439</v>
      </c>
      <c r="E12" s="263"/>
      <c r="F12" s="254"/>
      <c r="G12" s="255">
        <v>59</v>
      </c>
      <c r="H12" s="256"/>
      <c r="I12" s="264"/>
      <c r="J12" s="255">
        <v>25</v>
      </c>
      <c r="K12" s="256"/>
      <c r="L12" s="263"/>
      <c r="M12" s="259">
        <f t="shared" si="0"/>
        <v>11.77</v>
      </c>
      <c r="N12" s="260"/>
    </row>
    <row r="13" spans="1:14" s="195" customFormat="1" ht="30" customHeight="1" x14ac:dyDescent="0.15">
      <c r="A13" s="213" t="s">
        <v>145</v>
      </c>
      <c r="B13" s="215"/>
      <c r="C13" s="251"/>
      <c r="D13" s="263">
        <v>98736</v>
      </c>
      <c r="E13" s="263"/>
      <c r="F13" s="254"/>
      <c r="G13" s="255">
        <v>19</v>
      </c>
      <c r="H13" s="256"/>
      <c r="I13" s="264"/>
      <c r="J13" s="255">
        <v>8</v>
      </c>
      <c r="K13" s="256"/>
      <c r="L13" s="263"/>
      <c r="M13" s="259">
        <f t="shared" si="0"/>
        <v>8.1</v>
      </c>
      <c r="N13" s="260"/>
    </row>
    <row r="14" spans="1:14" s="195" customFormat="1" ht="30" customHeight="1" x14ac:dyDescent="0.15">
      <c r="A14" s="213" t="s">
        <v>146</v>
      </c>
      <c r="B14" s="215"/>
      <c r="C14" s="251"/>
      <c r="D14" s="263">
        <v>132485</v>
      </c>
      <c r="E14" s="263"/>
      <c r="F14" s="254"/>
      <c r="G14" s="255">
        <v>37</v>
      </c>
      <c r="H14" s="256"/>
      <c r="I14" s="264"/>
      <c r="J14" s="255">
        <v>12</v>
      </c>
      <c r="K14" s="256"/>
      <c r="L14" s="263"/>
      <c r="M14" s="259">
        <f t="shared" si="0"/>
        <v>9.06</v>
      </c>
      <c r="N14" s="260"/>
    </row>
    <row r="15" spans="1:14" s="195" customFormat="1" ht="30" customHeight="1" x14ac:dyDescent="0.15">
      <c r="A15" s="213" t="s">
        <v>147</v>
      </c>
      <c r="B15" s="215"/>
      <c r="C15" s="251"/>
      <c r="D15" s="263">
        <v>373260</v>
      </c>
      <c r="E15" s="263"/>
      <c r="F15" s="254"/>
      <c r="G15" s="255">
        <v>97</v>
      </c>
      <c r="H15" s="256"/>
      <c r="I15" s="264"/>
      <c r="J15" s="255">
        <v>48</v>
      </c>
      <c r="K15" s="256"/>
      <c r="L15" s="263"/>
      <c r="M15" s="259">
        <f t="shared" si="0"/>
        <v>12.86</v>
      </c>
      <c r="N15" s="260"/>
    </row>
    <row r="16" spans="1:14" s="195" customFormat="1" ht="30" customHeight="1" x14ac:dyDescent="0.15">
      <c r="A16" s="213" t="s">
        <v>148</v>
      </c>
      <c r="B16" s="215"/>
      <c r="C16" s="251"/>
      <c r="D16" s="263">
        <v>246656</v>
      </c>
      <c r="E16" s="263"/>
      <c r="F16" s="254"/>
      <c r="G16" s="255">
        <v>67</v>
      </c>
      <c r="H16" s="256"/>
      <c r="I16" s="264"/>
      <c r="J16" s="255">
        <v>36</v>
      </c>
      <c r="K16" s="256"/>
      <c r="L16" s="263"/>
      <c r="M16" s="259">
        <f t="shared" si="0"/>
        <v>14.6</v>
      </c>
      <c r="N16" s="260"/>
    </row>
    <row r="17" spans="1:14" s="195" customFormat="1" ht="30" customHeight="1" x14ac:dyDescent="0.15">
      <c r="A17" s="213" t="s">
        <v>149</v>
      </c>
      <c r="B17" s="215"/>
      <c r="C17" s="251"/>
      <c r="D17" s="263">
        <v>261268</v>
      </c>
      <c r="E17" s="263"/>
      <c r="F17" s="254"/>
      <c r="G17" s="255">
        <v>74</v>
      </c>
      <c r="H17" s="256"/>
      <c r="I17" s="264"/>
      <c r="J17" s="255">
        <v>26</v>
      </c>
      <c r="K17" s="256"/>
      <c r="L17" s="263"/>
      <c r="M17" s="259">
        <f t="shared" si="0"/>
        <v>9.9499999999999993</v>
      </c>
      <c r="N17" s="260"/>
    </row>
    <row r="18" spans="1:14" s="195" customFormat="1" ht="30" customHeight="1" x14ac:dyDescent="0.15">
      <c r="A18" s="213" t="s">
        <v>305</v>
      </c>
      <c r="B18" s="215"/>
      <c r="C18" s="251"/>
      <c r="D18" s="263">
        <v>396792</v>
      </c>
      <c r="E18" s="263"/>
      <c r="F18" s="254"/>
      <c r="G18" s="255">
        <v>161</v>
      </c>
      <c r="H18" s="256"/>
      <c r="I18" s="264"/>
      <c r="J18" s="255">
        <v>46</v>
      </c>
      <c r="K18" s="256"/>
      <c r="L18" s="263"/>
      <c r="M18" s="259">
        <f t="shared" si="0"/>
        <v>11.59</v>
      </c>
      <c r="N18" s="260"/>
    </row>
    <row r="19" spans="1:14" s="195" customFormat="1" ht="30" customHeight="1" x14ac:dyDescent="0.15">
      <c r="A19" s="213" t="s">
        <v>150</v>
      </c>
      <c r="B19" s="215"/>
      <c r="C19" s="251"/>
      <c r="D19" s="263">
        <v>233919</v>
      </c>
      <c r="E19" s="263"/>
      <c r="F19" s="254"/>
      <c r="G19" s="255">
        <v>50</v>
      </c>
      <c r="H19" s="256"/>
      <c r="I19" s="264"/>
      <c r="J19" s="255">
        <v>16</v>
      </c>
      <c r="K19" s="256"/>
      <c r="L19" s="263"/>
      <c r="M19" s="259">
        <f t="shared" si="0"/>
        <v>6.84</v>
      </c>
      <c r="N19" s="260"/>
    </row>
    <row r="20" spans="1:14" s="195" customFormat="1" ht="30" customHeight="1" x14ac:dyDescent="0.15">
      <c r="A20" s="213" t="s">
        <v>139</v>
      </c>
      <c r="B20" s="215"/>
      <c r="C20" s="251"/>
      <c r="D20" s="263">
        <v>548588</v>
      </c>
      <c r="E20" s="263"/>
      <c r="F20" s="254"/>
      <c r="G20" s="255">
        <v>220</v>
      </c>
      <c r="H20" s="256"/>
      <c r="I20" s="264"/>
      <c r="J20" s="255">
        <v>76</v>
      </c>
      <c r="K20" s="256"/>
      <c r="L20" s="263"/>
      <c r="M20" s="259">
        <f t="shared" si="0"/>
        <v>13.85</v>
      </c>
      <c r="N20" s="260"/>
    </row>
    <row r="21" spans="1:14" s="195" customFormat="1" ht="30" customHeight="1" x14ac:dyDescent="0.15">
      <c r="A21" s="213" t="s">
        <v>140</v>
      </c>
      <c r="B21" s="215"/>
      <c r="C21" s="251"/>
      <c r="D21" s="263">
        <v>775954</v>
      </c>
      <c r="E21" s="263"/>
      <c r="F21" s="254"/>
      <c r="G21" s="255">
        <v>205</v>
      </c>
      <c r="H21" s="256"/>
      <c r="I21" s="264"/>
      <c r="J21" s="255">
        <v>83</v>
      </c>
      <c r="K21" s="256"/>
      <c r="L21" s="263"/>
      <c r="M21" s="259">
        <f t="shared" si="0"/>
        <v>10.7</v>
      </c>
      <c r="N21" s="260"/>
    </row>
    <row r="22" spans="1:14" s="195" customFormat="1" ht="12" customHeight="1" x14ac:dyDescent="0.15">
      <c r="A22" s="266"/>
      <c r="B22" s="267"/>
      <c r="C22" s="268"/>
      <c r="D22" s="268"/>
      <c r="E22" s="268"/>
      <c r="F22" s="266"/>
      <c r="G22" s="268"/>
      <c r="H22" s="267"/>
      <c r="I22" s="266"/>
      <c r="J22" s="268"/>
      <c r="K22" s="267"/>
      <c r="L22" s="268"/>
      <c r="M22" s="268"/>
      <c r="N22" s="267"/>
    </row>
    <row r="23" spans="1:14" s="195" customFormat="1" ht="19.5" customHeight="1" x14ac:dyDescent="0.15">
      <c r="A23" s="193"/>
      <c r="B23" s="193"/>
      <c r="C23" s="193"/>
      <c r="D23" s="193"/>
      <c r="E23" s="193"/>
      <c r="F23" s="193"/>
      <c r="G23" s="193"/>
      <c r="H23" s="193"/>
      <c r="I23" s="193"/>
      <c r="J23" s="193"/>
      <c r="K23" s="193"/>
      <c r="L23" s="193"/>
      <c r="M23" s="193"/>
      <c r="N23" s="247" t="s">
        <v>279</v>
      </c>
    </row>
    <row r="24" spans="1:14" ht="69" customHeight="1" x14ac:dyDescent="0.15">
      <c r="A24" s="269" t="s">
        <v>306</v>
      </c>
      <c r="B24" s="269"/>
      <c r="C24" s="269"/>
      <c r="D24" s="269"/>
      <c r="E24" s="269"/>
      <c r="F24" s="269"/>
      <c r="G24" s="269"/>
      <c r="H24" s="269"/>
      <c r="I24" s="269"/>
      <c r="J24" s="269"/>
      <c r="K24" s="269"/>
      <c r="L24" s="269"/>
      <c r="M24" s="269"/>
      <c r="N24" s="269"/>
    </row>
    <row r="25" spans="1:14" ht="24" customHeight="1" x14ac:dyDescent="0.15">
      <c r="D25" s="270"/>
      <c r="E25" s="270"/>
    </row>
    <row r="26" spans="1:14" ht="24" customHeight="1" x14ac:dyDescent="0.15"/>
  </sheetData>
  <mergeCells count="77">
    <mergeCell ref="A21:B21"/>
    <mergeCell ref="G21:H21"/>
    <mergeCell ref="J21:K21"/>
    <mergeCell ref="M21:N21"/>
    <mergeCell ref="A24:N24"/>
    <mergeCell ref="D25:E25"/>
    <mergeCell ref="A19:B19"/>
    <mergeCell ref="G19:H19"/>
    <mergeCell ref="J19:K19"/>
    <mergeCell ref="M19:N19"/>
    <mergeCell ref="A20:B20"/>
    <mergeCell ref="G20:H20"/>
    <mergeCell ref="J20:K20"/>
    <mergeCell ref="M20:N20"/>
    <mergeCell ref="A17:B17"/>
    <mergeCell ref="G17:H17"/>
    <mergeCell ref="J17:K17"/>
    <mergeCell ref="M17:N17"/>
    <mergeCell ref="A18:B18"/>
    <mergeCell ref="G18:H18"/>
    <mergeCell ref="J18:K18"/>
    <mergeCell ref="M18:N18"/>
    <mergeCell ref="A15:B15"/>
    <mergeCell ref="G15:H15"/>
    <mergeCell ref="J15:K15"/>
    <mergeCell ref="M15:N15"/>
    <mergeCell ref="A16:B16"/>
    <mergeCell ref="G16:H16"/>
    <mergeCell ref="J16:K16"/>
    <mergeCell ref="M16:N16"/>
    <mergeCell ref="A13:B13"/>
    <mergeCell ref="G13:H13"/>
    <mergeCell ref="J13:K13"/>
    <mergeCell ref="M13:N13"/>
    <mergeCell ref="A14:B14"/>
    <mergeCell ref="G14:H14"/>
    <mergeCell ref="J14:K14"/>
    <mergeCell ref="M14:N14"/>
    <mergeCell ref="A11:B11"/>
    <mergeCell ref="G11:H11"/>
    <mergeCell ref="J11:K11"/>
    <mergeCell ref="M11:N11"/>
    <mergeCell ref="A12:B12"/>
    <mergeCell ref="G12:H12"/>
    <mergeCell ref="J12:K12"/>
    <mergeCell ref="M12:N12"/>
    <mergeCell ref="A9:B9"/>
    <mergeCell ref="G9:H9"/>
    <mergeCell ref="J9:K9"/>
    <mergeCell ref="M9:N9"/>
    <mergeCell ref="A10:B10"/>
    <mergeCell ref="G10:H10"/>
    <mergeCell ref="J10:K10"/>
    <mergeCell ref="M10:N10"/>
    <mergeCell ref="A7:B7"/>
    <mergeCell ref="G7:H7"/>
    <mergeCell ref="J7:K7"/>
    <mergeCell ref="M7:N7"/>
    <mergeCell ref="A8:B8"/>
    <mergeCell ref="G8:H8"/>
    <mergeCell ref="J8:K8"/>
    <mergeCell ref="M8:N8"/>
    <mergeCell ref="A5:B5"/>
    <mergeCell ref="G5:H5"/>
    <mergeCell ref="M5:N5"/>
    <mergeCell ref="A6:B6"/>
    <mergeCell ref="G6:H6"/>
    <mergeCell ref="J6:K6"/>
    <mergeCell ref="M6:N6"/>
    <mergeCell ref="C3:E3"/>
    <mergeCell ref="F3:H3"/>
    <mergeCell ref="I3:K3"/>
    <mergeCell ref="L3:N3"/>
    <mergeCell ref="A4:B4"/>
    <mergeCell ref="G4:H4"/>
    <mergeCell ref="J4:K4"/>
    <mergeCell ref="M4:N4"/>
  </mergeCells>
  <phoneticPr fontId="3"/>
  <pageMargins left="0.78740157480314965" right="0.78740157480314965" top="0.98425196850393704" bottom="0.98425196850393704" header="0.51181102362204722" footer="0.51181102362204722"/>
  <pageSetup paperSize="9" scale="70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J26"/>
  <sheetViews>
    <sheetView view="pageBreakPreview" zoomScale="80" zoomScaleNormal="75" zoomScaleSheetLayoutView="80" workbookViewId="0">
      <pane xSplit="1" ySplit="5" topLeftCell="B6" activePane="bottomRight" state="frozen"/>
      <selection activeCell="I10" sqref="I10"/>
      <selection pane="topRight" activeCell="I10" sqref="I10"/>
      <selection pane="bottomLeft" activeCell="I10" sqref="I10"/>
      <selection pane="bottomRight" activeCell="C1" sqref="C1"/>
    </sheetView>
  </sheetViews>
  <sheetFormatPr defaultRowHeight="14.25" x14ac:dyDescent="0.15"/>
  <cols>
    <col min="1" max="1" width="11.125" style="271" customWidth="1"/>
    <col min="2" max="2" width="4.375" style="273" customWidth="1"/>
    <col min="3" max="3" width="5.625" style="273" customWidth="1"/>
    <col min="4" max="56" width="4.375" style="273" customWidth="1"/>
    <col min="57" max="57" width="5.875" style="273" customWidth="1"/>
    <col min="58" max="59" width="4.375" style="273" customWidth="1"/>
    <col min="60" max="60" width="5.625" style="273" customWidth="1"/>
    <col min="61" max="61" width="4.375" style="273" customWidth="1"/>
    <col min="62" max="16384" width="9" style="273"/>
  </cols>
  <sheetData>
    <row r="1" spans="1:62" ht="24" x14ac:dyDescent="0.15">
      <c r="B1" s="272" t="s">
        <v>447</v>
      </c>
    </row>
    <row r="2" spans="1:62" x14ac:dyDescent="0.15">
      <c r="BI2" s="274" t="s">
        <v>307</v>
      </c>
    </row>
    <row r="3" spans="1:62" ht="23.25" customHeight="1" x14ac:dyDescent="0.15">
      <c r="A3" s="275"/>
      <c r="B3" s="275" t="s">
        <v>287</v>
      </c>
      <c r="C3" s="275"/>
      <c r="D3" s="275"/>
      <c r="E3" s="276" t="s">
        <v>308</v>
      </c>
      <c r="F3" s="276"/>
      <c r="G3" s="276"/>
      <c r="H3" s="276"/>
      <c r="I3" s="276"/>
      <c r="J3" s="276"/>
      <c r="K3" s="276"/>
      <c r="L3" s="276"/>
      <c r="M3" s="276"/>
      <c r="N3" s="276"/>
      <c r="O3" s="276"/>
      <c r="P3" s="276"/>
      <c r="Q3" s="276" t="s">
        <v>309</v>
      </c>
      <c r="R3" s="276"/>
      <c r="S3" s="276"/>
      <c r="T3" s="276"/>
      <c r="U3" s="276"/>
      <c r="V3" s="276"/>
      <c r="W3" s="276"/>
      <c r="X3" s="276"/>
      <c r="Y3" s="276"/>
      <c r="Z3" s="277" t="s">
        <v>310</v>
      </c>
      <c r="AA3" s="277"/>
      <c r="AB3" s="277"/>
      <c r="AC3" s="277" t="s">
        <v>311</v>
      </c>
      <c r="AD3" s="277"/>
      <c r="AE3" s="277"/>
      <c r="AF3" s="277" t="s">
        <v>312</v>
      </c>
      <c r="AG3" s="277"/>
      <c r="AH3" s="277"/>
      <c r="AI3" s="277" t="s">
        <v>313</v>
      </c>
      <c r="AJ3" s="277"/>
      <c r="AK3" s="277"/>
      <c r="AL3" s="276" t="s">
        <v>314</v>
      </c>
      <c r="AM3" s="276"/>
      <c r="AN3" s="276"/>
      <c r="AO3" s="276"/>
      <c r="AP3" s="276"/>
      <c r="AQ3" s="276"/>
      <c r="AR3" s="276"/>
      <c r="AS3" s="276"/>
      <c r="AT3" s="276"/>
      <c r="AU3" s="276"/>
      <c r="AV3" s="276"/>
      <c r="AW3" s="276"/>
      <c r="AX3" s="275" t="s">
        <v>315</v>
      </c>
      <c r="AY3" s="275"/>
      <c r="AZ3" s="275"/>
      <c r="BA3" s="278" t="s">
        <v>316</v>
      </c>
      <c r="BB3" s="278"/>
      <c r="BC3" s="278"/>
      <c r="BD3" s="275" t="s">
        <v>317</v>
      </c>
      <c r="BE3" s="275"/>
      <c r="BF3" s="275"/>
      <c r="BG3" s="275" t="s">
        <v>318</v>
      </c>
      <c r="BH3" s="275"/>
      <c r="BI3" s="275"/>
    </row>
    <row r="4" spans="1:62" ht="23.25" customHeight="1" x14ac:dyDescent="0.15">
      <c r="A4" s="279"/>
      <c r="B4" s="280"/>
      <c r="C4" s="280"/>
      <c r="D4" s="280"/>
      <c r="E4" s="276" t="s">
        <v>287</v>
      </c>
      <c r="F4" s="276"/>
      <c r="G4" s="276"/>
      <c r="H4" s="276" t="s">
        <v>319</v>
      </c>
      <c r="I4" s="276"/>
      <c r="J4" s="276"/>
      <c r="K4" s="276" t="s">
        <v>320</v>
      </c>
      <c r="L4" s="276"/>
      <c r="M4" s="276"/>
      <c r="N4" s="276" t="s">
        <v>317</v>
      </c>
      <c r="O4" s="276"/>
      <c r="P4" s="276"/>
      <c r="Q4" s="276" t="s">
        <v>287</v>
      </c>
      <c r="R4" s="276"/>
      <c r="S4" s="276"/>
      <c r="T4" s="281" t="s">
        <v>321</v>
      </c>
      <c r="U4" s="281"/>
      <c r="V4" s="281"/>
      <c r="W4" s="276" t="s">
        <v>317</v>
      </c>
      <c r="X4" s="276"/>
      <c r="Y4" s="276"/>
      <c r="Z4" s="282"/>
      <c r="AA4" s="282"/>
      <c r="AB4" s="282"/>
      <c r="AC4" s="282"/>
      <c r="AD4" s="282"/>
      <c r="AE4" s="282"/>
      <c r="AF4" s="282"/>
      <c r="AG4" s="282"/>
      <c r="AH4" s="282"/>
      <c r="AI4" s="282"/>
      <c r="AJ4" s="282"/>
      <c r="AK4" s="282"/>
      <c r="AL4" s="276" t="s">
        <v>287</v>
      </c>
      <c r="AM4" s="276"/>
      <c r="AN4" s="276"/>
      <c r="AO4" s="276" t="s">
        <v>322</v>
      </c>
      <c r="AP4" s="276"/>
      <c r="AQ4" s="276"/>
      <c r="AR4" s="276" t="s">
        <v>323</v>
      </c>
      <c r="AS4" s="276"/>
      <c r="AT4" s="276"/>
      <c r="AU4" s="276" t="s">
        <v>317</v>
      </c>
      <c r="AV4" s="276"/>
      <c r="AW4" s="276"/>
      <c r="AX4" s="280"/>
      <c r="AY4" s="280"/>
      <c r="AZ4" s="280"/>
      <c r="BA4" s="283"/>
      <c r="BB4" s="283"/>
      <c r="BC4" s="283"/>
      <c r="BD4" s="280"/>
      <c r="BE4" s="280"/>
      <c r="BF4" s="280"/>
      <c r="BG4" s="280"/>
      <c r="BH4" s="280"/>
      <c r="BI4" s="280"/>
    </row>
    <row r="5" spans="1:62" s="285" customFormat="1" ht="40.5" customHeight="1" x14ac:dyDescent="0.15">
      <c r="A5" s="280"/>
      <c r="B5" s="284" t="s">
        <v>324</v>
      </c>
      <c r="C5" s="284" t="s">
        <v>325</v>
      </c>
      <c r="D5" s="284" t="s">
        <v>326</v>
      </c>
      <c r="E5" s="284" t="s">
        <v>327</v>
      </c>
      <c r="F5" s="284" t="s">
        <v>328</v>
      </c>
      <c r="G5" s="284" t="s">
        <v>326</v>
      </c>
      <c r="H5" s="284" t="s">
        <v>327</v>
      </c>
      <c r="I5" s="284" t="s">
        <v>328</v>
      </c>
      <c r="J5" s="284" t="s">
        <v>326</v>
      </c>
      <c r="K5" s="284" t="s">
        <v>327</v>
      </c>
      <c r="L5" s="284" t="s">
        <v>328</v>
      </c>
      <c r="M5" s="284" t="s">
        <v>326</v>
      </c>
      <c r="N5" s="284" t="s">
        <v>327</v>
      </c>
      <c r="O5" s="284" t="s">
        <v>329</v>
      </c>
      <c r="P5" s="284" t="s">
        <v>326</v>
      </c>
      <c r="Q5" s="284" t="s">
        <v>327</v>
      </c>
      <c r="R5" s="284" t="s">
        <v>328</v>
      </c>
      <c r="S5" s="284" t="s">
        <v>326</v>
      </c>
      <c r="T5" s="284" t="s">
        <v>327</v>
      </c>
      <c r="U5" s="284" t="s">
        <v>328</v>
      </c>
      <c r="V5" s="284" t="s">
        <v>326</v>
      </c>
      <c r="W5" s="284" t="s">
        <v>327</v>
      </c>
      <c r="X5" s="284" t="s">
        <v>329</v>
      </c>
      <c r="Y5" s="284" t="s">
        <v>326</v>
      </c>
      <c r="Z5" s="284" t="s">
        <v>327</v>
      </c>
      <c r="AA5" s="284" t="s">
        <v>329</v>
      </c>
      <c r="AB5" s="284" t="s">
        <v>326</v>
      </c>
      <c r="AC5" s="284" t="s">
        <v>327</v>
      </c>
      <c r="AD5" s="284" t="s">
        <v>328</v>
      </c>
      <c r="AE5" s="284" t="s">
        <v>326</v>
      </c>
      <c r="AF5" s="284" t="s">
        <v>327</v>
      </c>
      <c r="AG5" s="284" t="s">
        <v>328</v>
      </c>
      <c r="AH5" s="284" t="s">
        <v>326</v>
      </c>
      <c r="AI5" s="284" t="s">
        <v>327</v>
      </c>
      <c r="AJ5" s="284" t="s">
        <v>329</v>
      </c>
      <c r="AK5" s="284" t="s">
        <v>326</v>
      </c>
      <c r="AL5" s="284" t="s">
        <v>327</v>
      </c>
      <c r="AM5" s="284" t="s">
        <v>328</v>
      </c>
      <c r="AN5" s="284" t="s">
        <v>326</v>
      </c>
      <c r="AO5" s="284" t="s">
        <v>327</v>
      </c>
      <c r="AP5" s="284" t="s">
        <v>328</v>
      </c>
      <c r="AQ5" s="284" t="s">
        <v>326</v>
      </c>
      <c r="AR5" s="284" t="s">
        <v>327</v>
      </c>
      <c r="AS5" s="284" t="s">
        <v>328</v>
      </c>
      <c r="AT5" s="284" t="s">
        <v>326</v>
      </c>
      <c r="AU5" s="284" t="s">
        <v>327</v>
      </c>
      <c r="AV5" s="284" t="s">
        <v>328</v>
      </c>
      <c r="AW5" s="284" t="s">
        <v>326</v>
      </c>
      <c r="AX5" s="284" t="s">
        <v>327</v>
      </c>
      <c r="AY5" s="284" t="s">
        <v>328</v>
      </c>
      <c r="AZ5" s="284" t="s">
        <v>326</v>
      </c>
      <c r="BA5" s="284" t="s">
        <v>324</v>
      </c>
      <c r="BB5" s="284" t="s">
        <v>325</v>
      </c>
      <c r="BC5" s="284" t="s">
        <v>326</v>
      </c>
      <c r="BD5" s="284" t="s">
        <v>327</v>
      </c>
      <c r="BE5" s="284" t="s">
        <v>325</v>
      </c>
      <c r="BF5" s="284" t="s">
        <v>326</v>
      </c>
      <c r="BG5" s="284" t="s">
        <v>327</v>
      </c>
      <c r="BH5" s="284" t="s">
        <v>325</v>
      </c>
      <c r="BI5" s="284" t="s">
        <v>326</v>
      </c>
    </row>
    <row r="6" spans="1:62" x14ac:dyDescent="0.15">
      <c r="A6" s="286"/>
      <c r="B6" s="287"/>
      <c r="C6" s="287"/>
      <c r="D6" s="287"/>
      <c r="E6" s="287"/>
      <c r="F6" s="287"/>
      <c r="G6" s="287"/>
      <c r="H6" s="287"/>
      <c r="I6" s="287"/>
      <c r="J6" s="287"/>
      <c r="K6" s="287"/>
      <c r="L6" s="287"/>
      <c r="M6" s="287"/>
      <c r="N6" s="287"/>
      <c r="O6" s="287"/>
      <c r="P6" s="287"/>
      <c r="Q6" s="287"/>
      <c r="R6" s="287"/>
      <c r="S6" s="287"/>
      <c r="T6" s="287"/>
      <c r="U6" s="287"/>
      <c r="V6" s="287"/>
      <c r="W6" s="287"/>
      <c r="X6" s="287"/>
      <c r="Y6" s="287"/>
      <c r="Z6" s="287"/>
      <c r="AA6" s="287"/>
      <c r="AB6" s="287"/>
      <c r="AC6" s="287"/>
      <c r="AD6" s="287"/>
      <c r="AE6" s="287"/>
      <c r="AF6" s="287"/>
      <c r="AG6" s="287"/>
      <c r="AH6" s="287"/>
      <c r="AI6" s="287"/>
      <c r="AJ6" s="287"/>
      <c r="AK6" s="287"/>
      <c r="AL6" s="287"/>
      <c r="AM6" s="287"/>
      <c r="AN6" s="287"/>
      <c r="AO6" s="287"/>
      <c r="AP6" s="287"/>
      <c r="AQ6" s="287"/>
      <c r="AR6" s="287"/>
      <c r="AS6" s="287"/>
      <c r="AT6" s="287"/>
      <c r="AU6" s="287"/>
      <c r="AV6" s="287"/>
      <c r="AW6" s="287"/>
      <c r="AX6" s="287"/>
      <c r="AY6" s="287"/>
      <c r="AZ6" s="287"/>
      <c r="BA6" s="287"/>
      <c r="BB6" s="287"/>
      <c r="BC6" s="287"/>
      <c r="BD6" s="287"/>
      <c r="BE6" s="287"/>
      <c r="BF6" s="287"/>
      <c r="BG6" s="287"/>
      <c r="BH6" s="287"/>
      <c r="BI6" s="288"/>
    </row>
    <row r="7" spans="1:62" ht="30" customHeight="1" x14ac:dyDescent="0.15">
      <c r="A7" s="289" t="s">
        <v>287</v>
      </c>
      <c r="B7" s="290">
        <v>28</v>
      </c>
      <c r="C7" s="290">
        <v>247</v>
      </c>
      <c r="D7" s="290">
        <v>0</v>
      </c>
      <c r="E7" s="290">
        <v>3</v>
      </c>
      <c r="F7" s="290">
        <v>8</v>
      </c>
      <c r="G7" s="290">
        <v>0</v>
      </c>
      <c r="H7" s="290">
        <v>0</v>
      </c>
      <c r="I7" s="290">
        <v>0</v>
      </c>
      <c r="J7" s="290">
        <v>0</v>
      </c>
      <c r="K7" s="290">
        <v>0</v>
      </c>
      <c r="L7" s="290">
        <v>0</v>
      </c>
      <c r="M7" s="290">
        <v>0</v>
      </c>
      <c r="N7" s="290">
        <v>3</v>
      </c>
      <c r="O7" s="290">
        <v>8</v>
      </c>
      <c r="P7" s="290">
        <v>0</v>
      </c>
      <c r="Q7" s="290">
        <v>0</v>
      </c>
      <c r="R7" s="290">
        <v>0</v>
      </c>
      <c r="S7" s="290">
        <v>0</v>
      </c>
      <c r="T7" s="290">
        <v>0</v>
      </c>
      <c r="U7" s="290">
        <v>0</v>
      </c>
      <c r="V7" s="290">
        <v>0</v>
      </c>
      <c r="W7" s="290">
        <v>0</v>
      </c>
      <c r="X7" s="290">
        <v>0</v>
      </c>
      <c r="Y7" s="290">
        <v>0</v>
      </c>
      <c r="Z7" s="290">
        <v>3</v>
      </c>
      <c r="AA7" s="290">
        <v>17</v>
      </c>
      <c r="AB7" s="290">
        <v>0</v>
      </c>
      <c r="AC7" s="290">
        <v>0</v>
      </c>
      <c r="AD7" s="290">
        <v>0</v>
      </c>
      <c r="AE7" s="290">
        <v>0</v>
      </c>
      <c r="AF7" s="290">
        <v>0</v>
      </c>
      <c r="AG7" s="290">
        <v>0</v>
      </c>
      <c r="AH7" s="290">
        <v>0</v>
      </c>
      <c r="AI7" s="290">
        <v>0</v>
      </c>
      <c r="AJ7" s="290">
        <v>0</v>
      </c>
      <c r="AK7" s="290">
        <v>0</v>
      </c>
      <c r="AL7" s="290">
        <v>0</v>
      </c>
      <c r="AM7" s="290">
        <v>0</v>
      </c>
      <c r="AN7" s="290">
        <v>0</v>
      </c>
      <c r="AO7" s="290">
        <v>0</v>
      </c>
      <c r="AP7" s="290">
        <v>0</v>
      </c>
      <c r="AQ7" s="290">
        <v>0</v>
      </c>
      <c r="AR7" s="290">
        <v>0</v>
      </c>
      <c r="AS7" s="290">
        <v>0</v>
      </c>
      <c r="AT7" s="290">
        <v>0</v>
      </c>
      <c r="AU7" s="290">
        <v>0</v>
      </c>
      <c r="AV7" s="290">
        <v>0</v>
      </c>
      <c r="AW7" s="290">
        <v>0</v>
      </c>
      <c r="AX7" s="290">
        <v>0</v>
      </c>
      <c r="AY7" s="290">
        <v>0</v>
      </c>
      <c r="AZ7" s="290">
        <v>0</v>
      </c>
      <c r="BA7" s="290">
        <v>2</v>
      </c>
      <c r="BB7" s="290">
        <v>42</v>
      </c>
      <c r="BC7" s="290">
        <v>0</v>
      </c>
      <c r="BD7" s="290">
        <v>17</v>
      </c>
      <c r="BE7" s="290">
        <v>125</v>
      </c>
      <c r="BF7" s="290">
        <v>0</v>
      </c>
      <c r="BG7" s="290">
        <v>3</v>
      </c>
      <c r="BH7" s="290">
        <v>55</v>
      </c>
      <c r="BI7" s="290">
        <v>0</v>
      </c>
    </row>
    <row r="8" spans="1:62" ht="15" customHeight="1" x14ac:dyDescent="0.15">
      <c r="A8" s="289"/>
      <c r="B8" s="290"/>
      <c r="C8" s="290"/>
      <c r="D8" s="290"/>
      <c r="E8" s="290"/>
      <c r="F8" s="290"/>
      <c r="G8" s="290"/>
      <c r="H8" s="290"/>
      <c r="I8" s="290"/>
      <c r="J8" s="290"/>
      <c r="K8" s="290"/>
      <c r="L8" s="290"/>
      <c r="M8" s="290"/>
      <c r="N8" s="290"/>
      <c r="O8" s="290"/>
      <c r="P8" s="290"/>
      <c r="Q8" s="290"/>
      <c r="R8" s="290"/>
      <c r="S8" s="290"/>
      <c r="T8" s="290"/>
      <c r="U8" s="290"/>
      <c r="V8" s="290"/>
      <c r="W8" s="290"/>
      <c r="X8" s="290"/>
      <c r="Y8" s="290"/>
      <c r="Z8" s="290"/>
      <c r="AA8" s="290"/>
      <c r="AB8" s="290"/>
      <c r="AC8" s="290"/>
      <c r="AD8" s="290"/>
      <c r="AE8" s="290"/>
      <c r="AF8" s="290"/>
      <c r="AG8" s="290"/>
      <c r="AH8" s="290"/>
      <c r="AI8" s="290"/>
      <c r="AJ8" s="290"/>
      <c r="AK8" s="290"/>
      <c r="AL8" s="290"/>
      <c r="AM8" s="290"/>
      <c r="AN8" s="290"/>
      <c r="AO8" s="290"/>
      <c r="AP8" s="290"/>
      <c r="AQ8" s="290"/>
      <c r="AR8" s="290"/>
      <c r="AS8" s="290"/>
      <c r="AT8" s="290"/>
      <c r="AU8" s="290"/>
      <c r="AV8" s="290"/>
      <c r="AW8" s="290"/>
      <c r="AX8" s="290"/>
      <c r="AY8" s="290"/>
      <c r="AZ8" s="290"/>
      <c r="BA8" s="290"/>
      <c r="BB8" s="290"/>
      <c r="BC8" s="290"/>
      <c r="BD8" s="290"/>
      <c r="BE8" s="290"/>
      <c r="BF8" s="290"/>
      <c r="BG8" s="290"/>
      <c r="BH8" s="290"/>
      <c r="BI8" s="290"/>
    </row>
    <row r="9" spans="1:62" ht="30" customHeight="1" x14ac:dyDescent="0.15">
      <c r="A9" s="289" t="s">
        <v>48</v>
      </c>
      <c r="B9" s="290">
        <v>5</v>
      </c>
      <c r="C9" s="290">
        <v>36</v>
      </c>
      <c r="D9" s="290">
        <v>0</v>
      </c>
      <c r="E9" s="290">
        <v>0</v>
      </c>
      <c r="F9" s="290">
        <v>0</v>
      </c>
      <c r="G9" s="290">
        <v>0</v>
      </c>
      <c r="H9" s="290">
        <v>0</v>
      </c>
      <c r="I9" s="290">
        <v>0</v>
      </c>
      <c r="J9" s="290">
        <v>0</v>
      </c>
      <c r="K9" s="290">
        <v>0</v>
      </c>
      <c r="L9" s="290">
        <v>0</v>
      </c>
      <c r="M9" s="290">
        <v>0</v>
      </c>
      <c r="N9" s="290">
        <v>0</v>
      </c>
      <c r="O9" s="290">
        <v>0</v>
      </c>
      <c r="P9" s="290">
        <v>0</v>
      </c>
      <c r="Q9" s="290">
        <v>0</v>
      </c>
      <c r="R9" s="290">
        <v>0</v>
      </c>
      <c r="S9" s="290">
        <v>0</v>
      </c>
      <c r="T9" s="290">
        <v>0</v>
      </c>
      <c r="U9" s="290">
        <v>0</v>
      </c>
      <c r="V9" s="290">
        <v>0</v>
      </c>
      <c r="W9" s="290">
        <v>0</v>
      </c>
      <c r="X9" s="290">
        <v>0</v>
      </c>
      <c r="Y9" s="290">
        <v>0</v>
      </c>
      <c r="Z9" s="290">
        <v>0</v>
      </c>
      <c r="AA9" s="290">
        <v>0</v>
      </c>
      <c r="AB9" s="290">
        <v>0</v>
      </c>
      <c r="AC9" s="290">
        <v>0</v>
      </c>
      <c r="AD9" s="290">
        <v>0</v>
      </c>
      <c r="AE9" s="290">
        <v>0</v>
      </c>
      <c r="AF9" s="290">
        <v>0</v>
      </c>
      <c r="AG9" s="290">
        <v>0</v>
      </c>
      <c r="AH9" s="290">
        <v>0</v>
      </c>
      <c r="AI9" s="290">
        <v>0</v>
      </c>
      <c r="AJ9" s="290">
        <v>0</v>
      </c>
      <c r="AK9" s="290">
        <v>0</v>
      </c>
      <c r="AL9" s="290">
        <v>0</v>
      </c>
      <c r="AM9" s="290">
        <v>0</v>
      </c>
      <c r="AN9" s="290">
        <v>0</v>
      </c>
      <c r="AO9" s="290">
        <v>0</v>
      </c>
      <c r="AP9" s="290">
        <v>0</v>
      </c>
      <c r="AQ9" s="290">
        <v>0</v>
      </c>
      <c r="AR9" s="290">
        <v>0</v>
      </c>
      <c r="AS9" s="290">
        <v>0</v>
      </c>
      <c r="AT9" s="290">
        <v>0</v>
      </c>
      <c r="AU9" s="290">
        <v>0</v>
      </c>
      <c r="AV9" s="290">
        <v>0</v>
      </c>
      <c r="AW9" s="290">
        <v>0</v>
      </c>
      <c r="AX9" s="290">
        <v>0</v>
      </c>
      <c r="AY9" s="290">
        <v>0</v>
      </c>
      <c r="AZ9" s="290">
        <v>0</v>
      </c>
      <c r="BA9" s="290">
        <v>0</v>
      </c>
      <c r="BB9" s="290">
        <v>0</v>
      </c>
      <c r="BC9" s="290">
        <v>0</v>
      </c>
      <c r="BD9" s="290">
        <v>5</v>
      </c>
      <c r="BE9" s="290">
        <v>36</v>
      </c>
      <c r="BF9" s="290">
        <v>0</v>
      </c>
      <c r="BG9" s="290">
        <v>0</v>
      </c>
      <c r="BH9" s="290">
        <v>0</v>
      </c>
      <c r="BI9" s="290">
        <v>0</v>
      </c>
      <c r="BJ9" s="22"/>
    </row>
    <row r="10" spans="1:62" ht="30" customHeight="1" x14ac:dyDescent="0.15">
      <c r="A10" s="289" t="s">
        <v>330</v>
      </c>
      <c r="B10" s="290">
        <v>7</v>
      </c>
      <c r="C10" s="290">
        <v>79</v>
      </c>
      <c r="D10" s="290">
        <v>0</v>
      </c>
      <c r="E10" s="290">
        <v>0</v>
      </c>
      <c r="F10" s="290">
        <v>0</v>
      </c>
      <c r="G10" s="290">
        <v>0</v>
      </c>
      <c r="H10" s="290">
        <v>0</v>
      </c>
      <c r="I10" s="290">
        <v>0</v>
      </c>
      <c r="J10" s="290">
        <v>0</v>
      </c>
      <c r="K10" s="290">
        <v>0</v>
      </c>
      <c r="L10" s="290">
        <v>0</v>
      </c>
      <c r="M10" s="290">
        <v>0</v>
      </c>
      <c r="N10" s="290">
        <v>0</v>
      </c>
      <c r="O10" s="290">
        <v>0</v>
      </c>
      <c r="P10" s="290">
        <v>0</v>
      </c>
      <c r="Q10" s="290">
        <v>0</v>
      </c>
      <c r="R10" s="290">
        <v>0</v>
      </c>
      <c r="S10" s="290">
        <v>0</v>
      </c>
      <c r="T10" s="290">
        <v>0</v>
      </c>
      <c r="U10" s="290">
        <v>0</v>
      </c>
      <c r="V10" s="290">
        <v>0</v>
      </c>
      <c r="W10" s="290">
        <v>0</v>
      </c>
      <c r="X10" s="290">
        <v>0</v>
      </c>
      <c r="Y10" s="290">
        <v>0</v>
      </c>
      <c r="Z10" s="290">
        <v>0</v>
      </c>
      <c r="AA10" s="290">
        <v>0</v>
      </c>
      <c r="AB10" s="290">
        <v>0</v>
      </c>
      <c r="AC10" s="290">
        <v>0</v>
      </c>
      <c r="AD10" s="290">
        <v>0</v>
      </c>
      <c r="AE10" s="290">
        <v>0</v>
      </c>
      <c r="AF10" s="290">
        <v>0</v>
      </c>
      <c r="AG10" s="290">
        <v>0</v>
      </c>
      <c r="AH10" s="290">
        <v>0</v>
      </c>
      <c r="AI10" s="290">
        <v>0</v>
      </c>
      <c r="AJ10" s="290">
        <v>0</v>
      </c>
      <c r="AK10" s="290">
        <v>0</v>
      </c>
      <c r="AL10" s="290">
        <v>0</v>
      </c>
      <c r="AM10" s="290">
        <v>0</v>
      </c>
      <c r="AN10" s="290">
        <v>0</v>
      </c>
      <c r="AO10" s="290">
        <v>0</v>
      </c>
      <c r="AP10" s="290">
        <v>0</v>
      </c>
      <c r="AQ10" s="290">
        <v>0</v>
      </c>
      <c r="AR10" s="290">
        <v>0</v>
      </c>
      <c r="AS10" s="290">
        <v>0</v>
      </c>
      <c r="AT10" s="290">
        <v>0</v>
      </c>
      <c r="AU10" s="290">
        <v>0</v>
      </c>
      <c r="AV10" s="290">
        <v>0</v>
      </c>
      <c r="AW10" s="290">
        <v>0</v>
      </c>
      <c r="AX10" s="290">
        <v>0</v>
      </c>
      <c r="AY10" s="290">
        <v>0</v>
      </c>
      <c r="AZ10" s="290">
        <v>0</v>
      </c>
      <c r="BA10" s="290">
        <v>0</v>
      </c>
      <c r="BB10" s="290">
        <v>0</v>
      </c>
      <c r="BC10" s="290">
        <v>0</v>
      </c>
      <c r="BD10" s="290">
        <v>5</v>
      </c>
      <c r="BE10" s="290">
        <v>36</v>
      </c>
      <c r="BF10" s="290">
        <v>0</v>
      </c>
      <c r="BG10" s="290">
        <v>2</v>
      </c>
      <c r="BH10" s="290">
        <v>43</v>
      </c>
      <c r="BI10" s="290">
        <v>0</v>
      </c>
    </row>
    <row r="11" spans="1:62" ht="30" customHeight="1" x14ac:dyDescent="0.15">
      <c r="A11" s="289" t="s">
        <v>331</v>
      </c>
      <c r="B11" s="290">
        <v>4</v>
      </c>
      <c r="C11" s="290">
        <v>44</v>
      </c>
      <c r="D11" s="290">
        <v>0</v>
      </c>
      <c r="E11" s="290">
        <v>0</v>
      </c>
      <c r="F11" s="290">
        <v>0</v>
      </c>
      <c r="G11" s="290">
        <v>0</v>
      </c>
      <c r="H11" s="290">
        <v>0</v>
      </c>
      <c r="I11" s="290">
        <v>0</v>
      </c>
      <c r="J11" s="290">
        <v>0</v>
      </c>
      <c r="K11" s="290">
        <v>0</v>
      </c>
      <c r="L11" s="290">
        <v>0</v>
      </c>
      <c r="M11" s="290">
        <v>0</v>
      </c>
      <c r="N11" s="290">
        <v>0</v>
      </c>
      <c r="O11" s="290">
        <v>0</v>
      </c>
      <c r="P11" s="290">
        <v>0</v>
      </c>
      <c r="Q11" s="290">
        <v>0</v>
      </c>
      <c r="R11" s="290">
        <v>0</v>
      </c>
      <c r="S11" s="290">
        <v>0</v>
      </c>
      <c r="T11" s="290">
        <v>0</v>
      </c>
      <c r="U11" s="290">
        <v>0</v>
      </c>
      <c r="V11" s="290">
        <v>0</v>
      </c>
      <c r="W11" s="290">
        <v>0</v>
      </c>
      <c r="X11" s="290">
        <v>0</v>
      </c>
      <c r="Y11" s="290">
        <v>0</v>
      </c>
      <c r="Z11" s="290">
        <v>0</v>
      </c>
      <c r="AA11" s="290">
        <v>0</v>
      </c>
      <c r="AB11" s="290">
        <v>0</v>
      </c>
      <c r="AC11" s="290">
        <v>0</v>
      </c>
      <c r="AD11" s="290">
        <v>0</v>
      </c>
      <c r="AE11" s="290">
        <v>0</v>
      </c>
      <c r="AF11" s="290">
        <v>0</v>
      </c>
      <c r="AG11" s="290">
        <v>0</v>
      </c>
      <c r="AH11" s="290">
        <v>0</v>
      </c>
      <c r="AI11" s="290">
        <v>0</v>
      </c>
      <c r="AJ11" s="290">
        <v>0</v>
      </c>
      <c r="AK11" s="290">
        <v>0</v>
      </c>
      <c r="AL11" s="290">
        <v>0</v>
      </c>
      <c r="AM11" s="290">
        <v>0</v>
      </c>
      <c r="AN11" s="290">
        <v>0</v>
      </c>
      <c r="AO11" s="290">
        <v>0</v>
      </c>
      <c r="AP11" s="290">
        <v>0</v>
      </c>
      <c r="AQ11" s="290">
        <v>0</v>
      </c>
      <c r="AR11" s="290">
        <v>0</v>
      </c>
      <c r="AS11" s="290">
        <v>0</v>
      </c>
      <c r="AT11" s="290">
        <v>0</v>
      </c>
      <c r="AU11" s="290">
        <v>0</v>
      </c>
      <c r="AV11" s="290">
        <v>0</v>
      </c>
      <c r="AW11" s="290">
        <v>0</v>
      </c>
      <c r="AX11" s="290">
        <v>0</v>
      </c>
      <c r="AY11" s="290">
        <v>0</v>
      </c>
      <c r="AZ11" s="290">
        <v>0</v>
      </c>
      <c r="BA11" s="290">
        <v>1</v>
      </c>
      <c r="BB11" s="290">
        <v>24</v>
      </c>
      <c r="BC11" s="290">
        <v>0</v>
      </c>
      <c r="BD11" s="290">
        <v>3</v>
      </c>
      <c r="BE11" s="290">
        <v>20</v>
      </c>
      <c r="BF11" s="290">
        <v>0</v>
      </c>
      <c r="BG11" s="290">
        <v>0</v>
      </c>
      <c r="BH11" s="290">
        <v>0</v>
      </c>
      <c r="BI11" s="290">
        <v>0</v>
      </c>
    </row>
    <row r="12" spans="1:62" ht="30" customHeight="1" x14ac:dyDescent="0.15">
      <c r="A12" s="289" t="s">
        <v>332</v>
      </c>
      <c r="B12" s="290">
        <v>2</v>
      </c>
      <c r="C12" s="290">
        <v>27</v>
      </c>
      <c r="D12" s="290">
        <v>0</v>
      </c>
      <c r="E12" s="290">
        <v>0</v>
      </c>
      <c r="F12" s="290">
        <v>0</v>
      </c>
      <c r="G12" s="290">
        <v>0</v>
      </c>
      <c r="H12" s="290">
        <v>0</v>
      </c>
      <c r="I12" s="290">
        <v>0</v>
      </c>
      <c r="J12" s="290">
        <v>0</v>
      </c>
      <c r="K12" s="290">
        <v>0</v>
      </c>
      <c r="L12" s="290">
        <v>0</v>
      </c>
      <c r="M12" s="290">
        <v>0</v>
      </c>
      <c r="N12" s="290">
        <v>0</v>
      </c>
      <c r="O12" s="290">
        <v>0</v>
      </c>
      <c r="P12" s="290">
        <v>0</v>
      </c>
      <c r="Q12" s="290">
        <v>0</v>
      </c>
      <c r="R12" s="290">
        <v>0</v>
      </c>
      <c r="S12" s="290">
        <v>0</v>
      </c>
      <c r="T12" s="290">
        <v>0</v>
      </c>
      <c r="U12" s="290">
        <v>0</v>
      </c>
      <c r="V12" s="290">
        <v>0</v>
      </c>
      <c r="W12" s="290">
        <v>0</v>
      </c>
      <c r="X12" s="290">
        <v>0</v>
      </c>
      <c r="Y12" s="290">
        <v>0</v>
      </c>
      <c r="Z12" s="290">
        <v>0</v>
      </c>
      <c r="AA12" s="290">
        <v>0</v>
      </c>
      <c r="AB12" s="290">
        <v>0</v>
      </c>
      <c r="AC12" s="290">
        <v>0</v>
      </c>
      <c r="AD12" s="290">
        <v>0</v>
      </c>
      <c r="AE12" s="290">
        <v>0</v>
      </c>
      <c r="AF12" s="290">
        <v>0</v>
      </c>
      <c r="AG12" s="290">
        <v>0</v>
      </c>
      <c r="AH12" s="290">
        <v>0</v>
      </c>
      <c r="AI12" s="290">
        <v>0</v>
      </c>
      <c r="AJ12" s="290">
        <v>0</v>
      </c>
      <c r="AK12" s="290">
        <v>0</v>
      </c>
      <c r="AL12" s="290">
        <v>0</v>
      </c>
      <c r="AM12" s="290">
        <v>0</v>
      </c>
      <c r="AN12" s="290">
        <v>0</v>
      </c>
      <c r="AO12" s="290">
        <v>0</v>
      </c>
      <c r="AP12" s="290">
        <v>0</v>
      </c>
      <c r="AQ12" s="290">
        <v>0</v>
      </c>
      <c r="AR12" s="290">
        <v>0</v>
      </c>
      <c r="AS12" s="290">
        <v>0</v>
      </c>
      <c r="AT12" s="290">
        <v>0</v>
      </c>
      <c r="AU12" s="290">
        <v>0</v>
      </c>
      <c r="AV12" s="290">
        <v>0</v>
      </c>
      <c r="AW12" s="290">
        <v>0</v>
      </c>
      <c r="AX12" s="290">
        <v>0</v>
      </c>
      <c r="AY12" s="290">
        <v>0</v>
      </c>
      <c r="AZ12" s="290">
        <v>0</v>
      </c>
      <c r="BA12" s="290">
        <v>1</v>
      </c>
      <c r="BB12" s="290">
        <v>18</v>
      </c>
      <c r="BC12" s="290">
        <v>0</v>
      </c>
      <c r="BD12" s="290">
        <v>1</v>
      </c>
      <c r="BE12" s="290">
        <v>9</v>
      </c>
      <c r="BF12" s="290">
        <v>0</v>
      </c>
      <c r="BG12" s="290">
        <v>0</v>
      </c>
      <c r="BH12" s="290">
        <v>0</v>
      </c>
      <c r="BI12" s="290">
        <v>0</v>
      </c>
    </row>
    <row r="13" spans="1:62" ht="30" customHeight="1" x14ac:dyDescent="0.15">
      <c r="A13" s="289" t="s">
        <v>142</v>
      </c>
      <c r="B13" s="290">
        <v>0</v>
      </c>
      <c r="C13" s="290">
        <v>0</v>
      </c>
      <c r="D13" s="290">
        <v>0</v>
      </c>
      <c r="E13" s="290">
        <v>0</v>
      </c>
      <c r="F13" s="290">
        <v>0</v>
      </c>
      <c r="G13" s="290">
        <v>0</v>
      </c>
      <c r="H13" s="290">
        <v>0</v>
      </c>
      <c r="I13" s="290">
        <v>0</v>
      </c>
      <c r="J13" s="290">
        <v>0</v>
      </c>
      <c r="K13" s="290">
        <v>0</v>
      </c>
      <c r="L13" s="290">
        <v>0</v>
      </c>
      <c r="M13" s="290">
        <v>0</v>
      </c>
      <c r="N13" s="290">
        <v>0</v>
      </c>
      <c r="O13" s="290">
        <v>0</v>
      </c>
      <c r="P13" s="290">
        <v>0</v>
      </c>
      <c r="Q13" s="290">
        <v>0</v>
      </c>
      <c r="R13" s="290">
        <v>0</v>
      </c>
      <c r="S13" s="290">
        <v>0</v>
      </c>
      <c r="T13" s="290">
        <v>0</v>
      </c>
      <c r="U13" s="290">
        <v>0</v>
      </c>
      <c r="V13" s="290">
        <v>0</v>
      </c>
      <c r="W13" s="290">
        <v>0</v>
      </c>
      <c r="X13" s="290">
        <v>0</v>
      </c>
      <c r="Y13" s="290">
        <v>0</v>
      </c>
      <c r="Z13" s="290">
        <v>0</v>
      </c>
      <c r="AA13" s="290">
        <v>0</v>
      </c>
      <c r="AB13" s="290">
        <v>0</v>
      </c>
      <c r="AC13" s="290">
        <v>0</v>
      </c>
      <c r="AD13" s="290">
        <v>0</v>
      </c>
      <c r="AE13" s="290">
        <v>0</v>
      </c>
      <c r="AF13" s="290">
        <v>0</v>
      </c>
      <c r="AG13" s="290">
        <v>0</v>
      </c>
      <c r="AH13" s="290">
        <v>0</v>
      </c>
      <c r="AI13" s="290">
        <v>0</v>
      </c>
      <c r="AJ13" s="290">
        <v>0</v>
      </c>
      <c r="AK13" s="290">
        <v>0</v>
      </c>
      <c r="AL13" s="290">
        <v>0</v>
      </c>
      <c r="AM13" s="290">
        <v>0</v>
      </c>
      <c r="AN13" s="290">
        <v>0</v>
      </c>
      <c r="AO13" s="290">
        <v>0</v>
      </c>
      <c r="AP13" s="290">
        <v>0</v>
      </c>
      <c r="AQ13" s="290">
        <v>0</v>
      </c>
      <c r="AR13" s="290">
        <v>0</v>
      </c>
      <c r="AS13" s="290">
        <v>0</v>
      </c>
      <c r="AT13" s="290">
        <v>0</v>
      </c>
      <c r="AU13" s="290">
        <v>0</v>
      </c>
      <c r="AV13" s="290">
        <v>0</v>
      </c>
      <c r="AW13" s="290">
        <v>0</v>
      </c>
      <c r="AX13" s="290">
        <v>0</v>
      </c>
      <c r="AY13" s="290">
        <v>0</v>
      </c>
      <c r="AZ13" s="290">
        <v>0</v>
      </c>
      <c r="BA13" s="290">
        <v>0</v>
      </c>
      <c r="BB13" s="290">
        <v>0</v>
      </c>
      <c r="BC13" s="290">
        <v>0</v>
      </c>
      <c r="BD13" s="290">
        <v>0</v>
      </c>
      <c r="BE13" s="290">
        <v>0</v>
      </c>
      <c r="BF13" s="290">
        <v>0</v>
      </c>
      <c r="BG13" s="290">
        <v>0</v>
      </c>
      <c r="BH13" s="290">
        <v>0</v>
      </c>
      <c r="BI13" s="290">
        <v>0</v>
      </c>
    </row>
    <row r="14" spans="1:62" ht="30" customHeight="1" x14ac:dyDescent="0.15">
      <c r="A14" s="289" t="s">
        <v>143</v>
      </c>
      <c r="B14" s="290">
        <v>2</v>
      </c>
      <c r="C14" s="290">
        <v>18</v>
      </c>
      <c r="D14" s="290">
        <v>0</v>
      </c>
      <c r="E14" s="290">
        <v>0</v>
      </c>
      <c r="F14" s="290">
        <v>0</v>
      </c>
      <c r="G14" s="290">
        <v>0</v>
      </c>
      <c r="H14" s="290">
        <v>0</v>
      </c>
      <c r="I14" s="290">
        <v>0</v>
      </c>
      <c r="J14" s="290">
        <v>0</v>
      </c>
      <c r="K14" s="290">
        <v>0</v>
      </c>
      <c r="L14" s="290">
        <v>0</v>
      </c>
      <c r="M14" s="290">
        <v>0</v>
      </c>
      <c r="N14" s="290">
        <v>0</v>
      </c>
      <c r="O14" s="290">
        <v>0</v>
      </c>
      <c r="P14" s="290">
        <v>0</v>
      </c>
      <c r="Q14" s="290">
        <v>0</v>
      </c>
      <c r="R14" s="290">
        <v>0</v>
      </c>
      <c r="S14" s="290">
        <v>0</v>
      </c>
      <c r="T14" s="290">
        <v>0</v>
      </c>
      <c r="U14" s="290">
        <v>0</v>
      </c>
      <c r="V14" s="290">
        <v>0</v>
      </c>
      <c r="W14" s="290">
        <v>0</v>
      </c>
      <c r="X14" s="290">
        <v>0</v>
      </c>
      <c r="Y14" s="290">
        <v>0</v>
      </c>
      <c r="Z14" s="290">
        <v>0</v>
      </c>
      <c r="AA14" s="290">
        <v>0</v>
      </c>
      <c r="AB14" s="290">
        <v>0</v>
      </c>
      <c r="AC14" s="290">
        <v>0</v>
      </c>
      <c r="AD14" s="290">
        <v>0</v>
      </c>
      <c r="AE14" s="290">
        <v>0</v>
      </c>
      <c r="AF14" s="290">
        <v>0</v>
      </c>
      <c r="AG14" s="290">
        <v>0</v>
      </c>
      <c r="AH14" s="290">
        <v>0</v>
      </c>
      <c r="AI14" s="290">
        <v>0</v>
      </c>
      <c r="AJ14" s="290">
        <v>0</v>
      </c>
      <c r="AK14" s="290">
        <v>0</v>
      </c>
      <c r="AL14" s="290">
        <v>0</v>
      </c>
      <c r="AM14" s="290">
        <v>0</v>
      </c>
      <c r="AN14" s="290">
        <v>0</v>
      </c>
      <c r="AO14" s="290">
        <v>0</v>
      </c>
      <c r="AP14" s="290">
        <v>0</v>
      </c>
      <c r="AQ14" s="290">
        <v>0</v>
      </c>
      <c r="AR14" s="290">
        <v>0</v>
      </c>
      <c r="AS14" s="290">
        <v>0</v>
      </c>
      <c r="AT14" s="290">
        <v>0</v>
      </c>
      <c r="AU14" s="290">
        <v>0</v>
      </c>
      <c r="AV14" s="290">
        <v>0</v>
      </c>
      <c r="AW14" s="290">
        <v>0</v>
      </c>
      <c r="AX14" s="290">
        <v>0</v>
      </c>
      <c r="AY14" s="290">
        <v>0</v>
      </c>
      <c r="AZ14" s="290">
        <v>0</v>
      </c>
      <c r="BA14" s="290">
        <v>0</v>
      </c>
      <c r="BB14" s="290">
        <v>0</v>
      </c>
      <c r="BC14" s="290">
        <v>0</v>
      </c>
      <c r="BD14" s="290">
        <v>0</v>
      </c>
      <c r="BE14" s="290">
        <v>0</v>
      </c>
      <c r="BF14" s="290">
        <v>0</v>
      </c>
      <c r="BG14" s="290">
        <v>2</v>
      </c>
      <c r="BH14" s="290">
        <v>18</v>
      </c>
      <c r="BI14" s="290">
        <v>0</v>
      </c>
    </row>
    <row r="15" spans="1:62" ht="30" customHeight="1" x14ac:dyDescent="0.15">
      <c r="A15" s="289" t="s">
        <v>333</v>
      </c>
      <c r="B15" s="290">
        <v>0</v>
      </c>
      <c r="C15" s="290">
        <v>0</v>
      </c>
      <c r="D15" s="290">
        <v>0</v>
      </c>
      <c r="E15" s="290">
        <v>0</v>
      </c>
      <c r="F15" s="290">
        <v>0</v>
      </c>
      <c r="G15" s="290">
        <v>0</v>
      </c>
      <c r="H15" s="290">
        <v>0</v>
      </c>
      <c r="I15" s="290">
        <v>0</v>
      </c>
      <c r="J15" s="290">
        <v>0</v>
      </c>
      <c r="K15" s="290">
        <v>0</v>
      </c>
      <c r="L15" s="290">
        <v>0</v>
      </c>
      <c r="M15" s="290">
        <v>0</v>
      </c>
      <c r="N15" s="290">
        <v>0</v>
      </c>
      <c r="O15" s="290">
        <v>0</v>
      </c>
      <c r="P15" s="290">
        <v>0</v>
      </c>
      <c r="Q15" s="290">
        <v>0</v>
      </c>
      <c r="R15" s="290">
        <v>0</v>
      </c>
      <c r="S15" s="290">
        <v>0</v>
      </c>
      <c r="T15" s="290">
        <v>0</v>
      </c>
      <c r="U15" s="290">
        <v>0</v>
      </c>
      <c r="V15" s="290">
        <v>0</v>
      </c>
      <c r="W15" s="290">
        <v>0</v>
      </c>
      <c r="X15" s="290">
        <v>0</v>
      </c>
      <c r="Y15" s="290">
        <v>0</v>
      </c>
      <c r="Z15" s="290">
        <v>0</v>
      </c>
      <c r="AA15" s="290">
        <v>0</v>
      </c>
      <c r="AB15" s="290">
        <v>0</v>
      </c>
      <c r="AC15" s="290">
        <v>0</v>
      </c>
      <c r="AD15" s="290">
        <v>0</v>
      </c>
      <c r="AE15" s="290">
        <v>0</v>
      </c>
      <c r="AF15" s="290">
        <v>0</v>
      </c>
      <c r="AG15" s="290">
        <v>0</v>
      </c>
      <c r="AH15" s="290">
        <v>0</v>
      </c>
      <c r="AI15" s="290">
        <v>0</v>
      </c>
      <c r="AJ15" s="290">
        <v>0</v>
      </c>
      <c r="AK15" s="290">
        <v>0</v>
      </c>
      <c r="AL15" s="290">
        <v>0</v>
      </c>
      <c r="AM15" s="290">
        <v>0</v>
      </c>
      <c r="AN15" s="290">
        <v>0</v>
      </c>
      <c r="AO15" s="290">
        <v>0</v>
      </c>
      <c r="AP15" s="290">
        <v>0</v>
      </c>
      <c r="AQ15" s="290">
        <v>0</v>
      </c>
      <c r="AR15" s="290">
        <v>0</v>
      </c>
      <c r="AS15" s="290">
        <v>0</v>
      </c>
      <c r="AT15" s="290">
        <v>0</v>
      </c>
      <c r="AU15" s="290">
        <v>0</v>
      </c>
      <c r="AV15" s="290">
        <v>0</v>
      </c>
      <c r="AW15" s="290">
        <v>0</v>
      </c>
      <c r="AX15" s="290">
        <v>0</v>
      </c>
      <c r="AY15" s="290">
        <v>0</v>
      </c>
      <c r="AZ15" s="290">
        <v>0</v>
      </c>
      <c r="BA15" s="290">
        <v>0</v>
      </c>
      <c r="BB15" s="290">
        <v>0</v>
      </c>
      <c r="BC15" s="290">
        <v>0</v>
      </c>
      <c r="BD15" s="290">
        <v>0</v>
      </c>
      <c r="BE15" s="290">
        <v>0</v>
      </c>
      <c r="BF15" s="290">
        <v>0</v>
      </c>
      <c r="BG15" s="290">
        <v>0</v>
      </c>
      <c r="BH15" s="290">
        <v>0</v>
      </c>
      <c r="BI15" s="290">
        <v>0</v>
      </c>
    </row>
    <row r="16" spans="1:62" ht="30" customHeight="1" x14ac:dyDescent="0.15">
      <c r="A16" s="289" t="s">
        <v>145</v>
      </c>
      <c r="B16" s="290">
        <v>0</v>
      </c>
      <c r="C16" s="290">
        <v>0</v>
      </c>
      <c r="D16" s="290">
        <v>0</v>
      </c>
      <c r="E16" s="290">
        <v>0</v>
      </c>
      <c r="F16" s="290">
        <v>0</v>
      </c>
      <c r="G16" s="290">
        <v>0</v>
      </c>
      <c r="H16" s="290">
        <v>0</v>
      </c>
      <c r="I16" s="290">
        <v>0</v>
      </c>
      <c r="J16" s="290">
        <v>0</v>
      </c>
      <c r="K16" s="290">
        <v>0</v>
      </c>
      <c r="L16" s="290">
        <v>0</v>
      </c>
      <c r="M16" s="290">
        <v>0</v>
      </c>
      <c r="N16" s="290">
        <v>0</v>
      </c>
      <c r="O16" s="290">
        <v>0</v>
      </c>
      <c r="P16" s="290">
        <v>0</v>
      </c>
      <c r="Q16" s="290">
        <v>0</v>
      </c>
      <c r="R16" s="290">
        <v>0</v>
      </c>
      <c r="S16" s="290">
        <v>0</v>
      </c>
      <c r="T16" s="290">
        <v>0</v>
      </c>
      <c r="U16" s="290">
        <v>0</v>
      </c>
      <c r="V16" s="290">
        <v>0</v>
      </c>
      <c r="W16" s="290">
        <v>0</v>
      </c>
      <c r="X16" s="290">
        <v>0</v>
      </c>
      <c r="Y16" s="290">
        <v>0</v>
      </c>
      <c r="Z16" s="290">
        <v>0</v>
      </c>
      <c r="AA16" s="290">
        <v>0</v>
      </c>
      <c r="AB16" s="290">
        <v>0</v>
      </c>
      <c r="AC16" s="290">
        <v>0</v>
      </c>
      <c r="AD16" s="290">
        <v>0</v>
      </c>
      <c r="AE16" s="290">
        <v>0</v>
      </c>
      <c r="AF16" s="290">
        <v>0</v>
      </c>
      <c r="AG16" s="290">
        <v>0</v>
      </c>
      <c r="AH16" s="290">
        <v>0</v>
      </c>
      <c r="AI16" s="290">
        <v>0</v>
      </c>
      <c r="AJ16" s="290">
        <v>0</v>
      </c>
      <c r="AK16" s="290">
        <v>0</v>
      </c>
      <c r="AL16" s="290">
        <v>0</v>
      </c>
      <c r="AM16" s="290">
        <v>0</v>
      </c>
      <c r="AN16" s="290">
        <v>0</v>
      </c>
      <c r="AO16" s="290">
        <v>0</v>
      </c>
      <c r="AP16" s="290">
        <v>0</v>
      </c>
      <c r="AQ16" s="290">
        <v>0</v>
      </c>
      <c r="AR16" s="290">
        <v>0</v>
      </c>
      <c r="AS16" s="290">
        <v>0</v>
      </c>
      <c r="AT16" s="290">
        <v>0</v>
      </c>
      <c r="AU16" s="290">
        <v>0</v>
      </c>
      <c r="AV16" s="290">
        <v>0</v>
      </c>
      <c r="AW16" s="290">
        <v>0</v>
      </c>
      <c r="AX16" s="290">
        <v>0</v>
      </c>
      <c r="AY16" s="290">
        <v>0</v>
      </c>
      <c r="AZ16" s="290">
        <v>0</v>
      </c>
      <c r="BA16" s="290">
        <v>0</v>
      </c>
      <c r="BB16" s="290">
        <v>0</v>
      </c>
      <c r="BC16" s="290">
        <v>0</v>
      </c>
      <c r="BD16" s="290">
        <v>0</v>
      </c>
      <c r="BE16" s="290">
        <v>0</v>
      </c>
      <c r="BF16" s="290">
        <v>0</v>
      </c>
      <c r="BG16" s="290">
        <v>0</v>
      </c>
      <c r="BH16" s="290">
        <v>0</v>
      </c>
      <c r="BI16" s="290">
        <v>0</v>
      </c>
    </row>
    <row r="17" spans="1:61" ht="30" customHeight="1" x14ac:dyDescent="0.15">
      <c r="A17" s="289" t="s">
        <v>146</v>
      </c>
      <c r="B17" s="290">
        <v>0</v>
      </c>
      <c r="C17" s="290">
        <v>0</v>
      </c>
      <c r="D17" s="290">
        <v>0</v>
      </c>
      <c r="E17" s="290">
        <v>0</v>
      </c>
      <c r="F17" s="290">
        <v>0</v>
      </c>
      <c r="G17" s="290">
        <v>0</v>
      </c>
      <c r="H17" s="290">
        <v>0</v>
      </c>
      <c r="I17" s="290">
        <v>0</v>
      </c>
      <c r="J17" s="290">
        <v>0</v>
      </c>
      <c r="K17" s="290">
        <v>0</v>
      </c>
      <c r="L17" s="290">
        <v>0</v>
      </c>
      <c r="M17" s="290">
        <v>0</v>
      </c>
      <c r="N17" s="290">
        <v>0</v>
      </c>
      <c r="O17" s="290">
        <v>0</v>
      </c>
      <c r="P17" s="290">
        <v>0</v>
      </c>
      <c r="Q17" s="290">
        <v>0</v>
      </c>
      <c r="R17" s="290">
        <v>0</v>
      </c>
      <c r="S17" s="290">
        <v>0</v>
      </c>
      <c r="T17" s="290">
        <v>0</v>
      </c>
      <c r="U17" s="290">
        <v>0</v>
      </c>
      <c r="V17" s="290">
        <v>0</v>
      </c>
      <c r="W17" s="290">
        <v>0</v>
      </c>
      <c r="X17" s="290">
        <v>0</v>
      </c>
      <c r="Y17" s="290">
        <v>0</v>
      </c>
      <c r="Z17" s="290">
        <v>0</v>
      </c>
      <c r="AA17" s="290">
        <v>0</v>
      </c>
      <c r="AB17" s="290">
        <v>0</v>
      </c>
      <c r="AC17" s="290">
        <v>0</v>
      </c>
      <c r="AD17" s="290">
        <v>0</v>
      </c>
      <c r="AE17" s="290">
        <v>0</v>
      </c>
      <c r="AF17" s="290">
        <v>0</v>
      </c>
      <c r="AG17" s="290">
        <v>0</v>
      </c>
      <c r="AH17" s="290">
        <v>0</v>
      </c>
      <c r="AI17" s="290">
        <v>0</v>
      </c>
      <c r="AJ17" s="290">
        <v>0</v>
      </c>
      <c r="AK17" s="290">
        <v>0</v>
      </c>
      <c r="AL17" s="290">
        <v>0</v>
      </c>
      <c r="AM17" s="290">
        <v>0</v>
      </c>
      <c r="AN17" s="290">
        <v>0</v>
      </c>
      <c r="AO17" s="290">
        <v>0</v>
      </c>
      <c r="AP17" s="290">
        <v>0</v>
      </c>
      <c r="AQ17" s="290">
        <v>0</v>
      </c>
      <c r="AR17" s="290">
        <v>0</v>
      </c>
      <c r="AS17" s="290">
        <v>0</v>
      </c>
      <c r="AT17" s="290">
        <v>0</v>
      </c>
      <c r="AU17" s="290">
        <v>0</v>
      </c>
      <c r="AV17" s="290">
        <v>0</v>
      </c>
      <c r="AW17" s="290">
        <v>0</v>
      </c>
      <c r="AX17" s="290">
        <v>0</v>
      </c>
      <c r="AY17" s="290">
        <v>0</v>
      </c>
      <c r="AZ17" s="290">
        <v>0</v>
      </c>
      <c r="BA17" s="290">
        <v>0</v>
      </c>
      <c r="BB17" s="290">
        <v>0</v>
      </c>
      <c r="BC17" s="290">
        <v>0</v>
      </c>
      <c r="BD17" s="290">
        <v>0</v>
      </c>
      <c r="BE17" s="290">
        <v>0</v>
      </c>
      <c r="BF17" s="290">
        <v>0</v>
      </c>
      <c r="BG17" s="290">
        <v>0</v>
      </c>
      <c r="BH17" s="290">
        <v>0</v>
      </c>
      <c r="BI17" s="290">
        <v>0</v>
      </c>
    </row>
    <row r="18" spans="1:61" ht="30" customHeight="1" x14ac:dyDescent="0.15">
      <c r="A18" s="289" t="s">
        <v>147</v>
      </c>
      <c r="B18" s="290">
        <v>2</v>
      </c>
      <c r="C18" s="290">
        <v>14</v>
      </c>
      <c r="D18" s="290">
        <v>0</v>
      </c>
      <c r="E18" s="290">
        <v>0</v>
      </c>
      <c r="F18" s="290">
        <v>0</v>
      </c>
      <c r="G18" s="290">
        <v>0</v>
      </c>
      <c r="H18" s="290">
        <v>0</v>
      </c>
      <c r="I18" s="290">
        <v>0</v>
      </c>
      <c r="J18" s="290">
        <v>0</v>
      </c>
      <c r="K18" s="290">
        <v>0</v>
      </c>
      <c r="L18" s="290">
        <v>0</v>
      </c>
      <c r="M18" s="290">
        <v>0</v>
      </c>
      <c r="N18" s="290">
        <v>1</v>
      </c>
      <c r="O18" s="290">
        <v>1</v>
      </c>
      <c r="P18" s="290">
        <v>0</v>
      </c>
      <c r="Q18" s="290">
        <v>0</v>
      </c>
      <c r="R18" s="290">
        <v>0</v>
      </c>
      <c r="S18" s="290">
        <v>0</v>
      </c>
      <c r="T18" s="290">
        <v>0</v>
      </c>
      <c r="U18" s="290">
        <v>0</v>
      </c>
      <c r="V18" s="290">
        <v>0</v>
      </c>
      <c r="W18" s="290">
        <v>0</v>
      </c>
      <c r="X18" s="290">
        <v>0</v>
      </c>
      <c r="Y18" s="290">
        <v>0</v>
      </c>
      <c r="Z18" s="290">
        <v>0</v>
      </c>
      <c r="AA18" s="290">
        <v>0</v>
      </c>
      <c r="AB18" s="290">
        <v>0</v>
      </c>
      <c r="AC18" s="290">
        <v>0</v>
      </c>
      <c r="AD18" s="290">
        <v>0</v>
      </c>
      <c r="AE18" s="290">
        <v>0</v>
      </c>
      <c r="AF18" s="290">
        <v>0</v>
      </c>
      <c r="AG18" s="290">
        <v>0</v>
      </c>
      <c r="AH18" s="290">
        <v>0</v>
      </c>
      <c r="AI18" s="290">
        <v>0</v>
      </c>
      <c r="AJ18" s="290">
        <v>0</v>
      </c>
      <c r="AK18" s="290">
        <v>0</v>
      </c>
      <c r="AL18" s="290">
        <v>0</v>
      </c>
      <c r="AM18" s="290">
        <v>0</v>
      </c>
      <c r="AN18" s="290">
        <v>0</v>
      </c>
      <c r="AO18" s="290">
        <v>0</v>
      </c>
      <c r="AP18" s="290">
        <v>0</v>
      </c>
      <c r="AQ18" s="290">
        <v>0</v>
      </c>
      <c r="AR18" s="290">
        <v>0</v>
      </c>
      <c r="AS18" s="290">
        <v>0</v>
      </c>
      <c r="AT18" s="290">
        <v>0</v>
      </c>
      <c r="AU18" s="290">
        <v>0</v>
      </c>
      <c r="AV18" s="290">
        <v>0</v>
      </c>
      <c r="AW18" s="290">
        <v>0</v>
      </c>
      <c r="AX18" s="290">
        <v>0</v>
      </c>
      <c r="AY18" s="290">
        <v>0</v>
      </c>
      <c r="AZ18" s="290">
        <v>0</v>
      </c>
      <c r="BA18" s="290">
        <v>0</v>
      </c>
      <c r="BB18" s="290">
        <v>0</v>
      </c>
      <c r="BC18" s="290">
        <v>0</v>
      </c>
      <c r="BD18" s="290">
        <v>1</v>
      </c>
      <c r="BE18" s="290">
        <v>13</v>
      </c>
      <c r="BF18" s="290">
        <v>0</v>
      </c>
      <c r="BG18" s="290">
        <v>0</v>
      </c>
      <c r="BH18" s="290">
        <v>0</v>
      </c>
      <c r="BI18" s="290">
        <v>0</v>
      </c>
    </row>
    <row r="19" spans="1:61" ht="30" customHeight="1" x14ac:dyDescent="0.15">
      <c r="A19" s="289" t="s">
        <v>148</v>
      </c>
      <c r="B19" s="290">
        <v>1</v>
      </c>
      <c r="C19" s="290">
        <v>6</v>
      </c>
      <c r="D19" s="290">
        <v>0</v>
      </c>
      <c r="E19" s="290">
        <v>0</v>
      </c>
      <c r="F19" s="290">
        <v>0</v>
      </c>
      <c r="G19" s="290">
        <v>0</v>
      </c>
      <c r="H19" s="290">
        <v>0</v>
      </c>
      <c r="I19" s="290">
        <v>0</v>
      </c>
      <c r="J19" s="290">
        <v>0</v>
      </c>
      <c r="K19" s="290">
        <v>0</v>
      </c>
      <c r="L19" s="290">
        <v>0</v>
      </c>
      <c r="M19" s="290">
        <v>0</v>
      </c>
      <c r="N19" s="290">
        <v>0</v>
      </c>
      <c r="O19" s="290">
        <v>0</v>
      </c>
      <c r="P19" s="290">
        <v>0</v>
      </c>
      <c r="Q19" s="290">
        <v>0</v>
      </c>
      <c r="R19" s="290">
        <v>0</v>
      </c>
      <c r="S19" s="290">
        <v>0</v>
      </c>
      <c r="T19" s="290">
        <v>0</v>
      </c>
      <c r="U19" s="290">
        <v>0</v>
      </c>
      <c r="V19" s="290">
        <v>0</v>
      </c>
      <c r="W19" s="290">
        <v>0</v>
      </c>
      <c r="X19" s="290">
        <v>0</v>
      </c>
      <c r="Y19" s="290">
        <v>0</v>
      </c>
      <c r="Z19" s="290">
        <v>1</v>
      </c>
      <c r="AA19" s="290">
        <v>6</v>
      </c>
      <c r="AB19" s="290">
        <v>0</v>
      </c>
      <c r="AC19" s="290">
        <v>0</v>
      </c>
      <c r="AD19" s="290">
        <v>0</v>
      </c>
      <c r="AE19" s="290">
        <v>0</v>
      </c>
      <c r="AF19" s="290">
        <v>0</v>
      </c>
      <c r="AG19" s="290">
        <v>0</v>
      </c>
      <c r="AH19" s="290">
        <v>0</v>
      </c>
      <c r="AI19" s="290">
        <v>0</v>
      </c>
      <c r="AJ19" s="290">
        <v>0</v>
      </c>
      <c r="AK19" s="290">
        <v>0</v>
      </c>
      <c r="AL19" s="290">
        <v>0</v>
      </c>
      <c r="AM19" s="290">
        <v>0</v>
      </c>
      <c r="AN19" s="290">
        <v>0</v>
      </c>
      <c r="AO19" s="290">
        <v>0</v>
      </c>
      <c r="AP19" s="290">
        <v>0</v>
      </c>
      <c r="AQ19" s="290">
        <v>0</v>
      </c>
      <c r="AR19" s="290">
        <v>0</v>
      </c>
      <c r="AS19" s="290">
        <v>0</v>
      </c>
      <c r="AT19" s="290">
        <v>0</v>
      </c>
      <c r="AU19" s="290">
        <v>0</v>
      </c>
      <c r="AV19" s="290">
        <v>0</v>
      </c>
      <c r="AW19" s="290">
        <v>0</v>
      </c>
      <c r="AX19" s="290">
        <v>0</v>
      </c>
      <c r="AY19" s="290">
        <v>0</v>
      </c>
      <c r="AZ19" s="290">
        <v>0</v>
      </c>
      <c r="BA19" s="290">
        <v>0</v>
      </c>
      <c r="BB19" s="290">
        <v>0</v>
      </c>
      <c r="BC19" s="290">
        <v>0</v>
      </c>
      <c r="BD19" s="290">
        <v>0</v>
      </c>
      <c r="BE19" s="290">
        <v>0</v>
      </c>
      <c r="BF19" s="290">
        <v>0</v>
      </c>
      <c r="BG19" s="290">
        <v>0</v>
      </c>
      <c r="BH19" s="290">
        <v>0</v>
      </c>
      <c r="BI19" s="290">
        <v>0</v>
      </c>
    </row>
    <row r="20" spans="1:61" ht="30" customHeight="1" x14ac:dyDescent="0.15">
      <c r="A20" s="289" t="s">
        <v>334</v>
      </c>
      <c r="B20" s="290">
        <v>0</v>
      </c>
      <c r="C20" s="290">
        <v>0</v>
      </c>
      <c r="D20" s="290">
        <v>0</v>
      </c>
      <c r="E20" s="290">
        <v>0</v>
      </c>
      <c r="F20" s="290">
        <v>0</v>
      </c>
      <c r="G20" s="290">
        <v>0</v>
      </c>
      <c r="H20" s="290">
        <v>0</v>
      </c>
      <c r="I20" s="290">
        <v>0</v>
      </c>
      <c r="J20" s="290">
        <v>0</v>
      </c>
      <c r="K20" s="290">
        <v>0</v>
      </c>
      <c r="L20" s="290">
        <v>0</v>
      </c>
      <c r="M20" s="290">
        <v>0</v>
      </c>
      <c r="N20" s="290">
        <v>0</v>
      </c>
      <c r="O20" s="290">
        <v>0</v>
      </c>
      <c r="P20" s="290">
        <v>0</v>
      </c>
      <c r="Q20" s="290">
        <v>0</v>
      </c>
      <c r="R20" s="290">
        <v>0</v>
      </c>
      <c r="S20" s="290">
        <v>0</v>
      </c>
      <c r="T20" s="290">
        <v>0</v>
      </c>
      <c r="U20" s="290">
        <v>0</v>
      </c>
      <c r="V20" s="290">
        <v>0</v>
      </c>
      <c r="W20" s="290">
        <v>0</v>
      </c>
      <c r="X20" s="290">
        <v>0</v>
      </c>
      <c r="Y20" s="290">
        <v>0</v>
      </c>
      <c r="Z20" s="290">
        <v>0</v>
      </c>
      <c r="AA20" s="290">
        <v>0</v>
      </c>
      <c r="AB20" s="290">
        <v>0</v>
      </c>
      <c r="AC20" s="290">
        <v>0</v>
      </c>
      <c r="AD20" s="290">
        <v>0</v>
      </c>
      <c r="AE20" s="290">
        <v>0</v>
      </c>
      <c r="AF20" s="290">
        <v>0</v>
      </c>
      <c r="AG20" s="290">
        <v>0</v>
      </c>
      <c r="AH20" s="290">
        <v>0</v>
      </c>
      <c r="AI20" s="290">
        <v>0</v>
      </c>
      <c r="AJ20" s="290">
        <v>0</v>
      </c>
      <c r="AK20" s="290">
        <v>0</v>
      </c>
      <c r="AL20" s="290">
        <v>0</v>
      </c>
      <c r="AM20" s="290">
        <v>0</v>
      </c>
      <c r="AN20" s="290">
        <v>0</v>
      </c>
      <c r="AO20" s="290">
        <v>0</v>
      </c>
      <c r="AP20" s="290">
        <v>0</v>
      </c>
      <c r="AQ20" s="290">
        <v>0</v>
      </c>
      <c r="AR20" s="290">
        <v>0</v>
      </c>
      <c r="AS20" s="290">
        <v>0</v>
      </c>
      <c r="AT20" s="290">
        <v>0</v>
      </c>
      <c r="AU20" s="290">
        <v>0</v>
      </c>
      <c r="AV20" s="290">
        <v>0</v>
      </c>
      <c r="AW20" s="290">
        <v>0</v>
      </c>
      <c r="AX20" s="290">
        <v>0</v>
      </c>
      <c r="AY20" s="290">
        <v>0</v>
      </c>
      <c r="AZ20" s="290">
        <v>0</v>
      </c>
      <c r="BA20" s="290">
        <v>0</v>
      </c>
      <c r="BB20" s="290">
        <v>0</v>
      </c>
      <c r="BC20" s="290">
        <v>0</v>
      </c>
      <c r="BD20" s="290">
        <v>0</v>
      </c>
      <c r="BE20" s="290">
        <v>0</v>
      </c>
      <c r="BF20" s="290">
        <v>0</v>
      </c>
      <c r="BG20" s="290">
        <v>0</v>
      </c>
      <c r="BH20" s="290">
        <v>0</v>
      </c>
      <c r="BI20" s="290">
        <v>0</v>
      </c>
    </row>
    <row r="21" spans="1:61" ht="30" customHeight="1" x14ac:dyDescent="0.15">
      <c r="A21" s="289" t="s">
        <v>305</v>
      </c>
      <c r="B21" s="290">
        <v>1</v>
      </c>
      <c r="C21" s="290">
        <v>8</v>
      </c>
      <c r="D21" s="290">
        <v>0</v>
      </c>
      <c r="E21" s="290">
        <v>0</v>
      </c>
      <c r="F21" s="290">
        <v>0</v>
      </c>
      <c r="G21" s="290">
        <v>0</v>
      </c>
      <c r="H21" s="290">
        <v>0</v>
      </c>
      <c r="I21" s="290">
        <v>0</v>
      </c>
      <c r="J21" s="290">
        <v>0</v>
      </c>
      <c r="K21" s="290">
        <v>0</v>
      </c>
      <c r="L21" s="290">
        <v>0</v>
      </c>
      <c r="M21" s="290">
        <v>0</v>
      </c>
      <c r="N21" s="290">
        <v>0</v>
      </c>
      <c r="O21" s="290">
        <v>0</v>
      </c>
      <c r="P21" s="290">
        <v>0</v>
      </c>
      <c r="Q21" s="290">
        <v>0</v>
      </c>
      <c r="R21" s="290">
        <v>0</v>
      </c>
      <c r="S21" s="290">
        <v>0</v>
      </c>
      <c r="T21" s="290">
        <v>0</v>
      </c>
      <c r="U21" s="290">
        <v>0</v>
      </c>
      <c r="V21" s="290">
        <v>0</v>
      </c>
      <c r="W21" s="290">
        <v>0</v>
      </c>
      <c r="X21" s="290">
        <v>0</v>
      </c>
      <c r="Y21" s="290">
        <v>0</v>
      </c>
      <c r="Z21" s="290">
        <v>0</v>
      </c>
      <c r="AA21" s="290">
        <v>0</v>
      </c>
      <c r="AB21" s="290">
        <v>0</v>
      </c>
      <c r="AC21" s="290">
        <v>0</v>
      </c>
      <c r="AD21" s="290">
        <v>0</v>
      </c>
      <c r="AE21" s="290">
        <v>0</v>
      </c>
      <c r="AF21" s="290">
        <v>0</v>
      </c>
      <c r="AG21" s="290">
        <v>0</v>
      </c>
      <c r="AH21" s="290">
        <v>0</v>
      </c>
      <c r="AI21" s="290">
        <v>0</v>
      </c>
      <c r="AJ21" s="290">
        <v>0</v>
      </c>
      <c r="AK21" s="290">
        <v>0</v>
      </c>
      <c r="AL21" s="290">
        <v>0</v>
      </c>
      <c r="AM21" s="290">
        <v>0</v>
      </c>
      <c r="AN21" s="290">
        <v>0</v>
      </c>
      <c r="AO21" s="290">
        <v>0</v>
      </c>
      <c r="AP21" s="290">
        <v>0</v>
      </c>
      <c r="AQ21" s="290">
        <v>0</v>
      </c>
      <c r="AR21" s="290">
        <v>0</v>
      </c>
      <c r="AS21" s="290">
        <v>0</v>
      </c>
      <c r="AT21" s="290">
        <v>0</v>
      </c>
      <c r="AU21" s="290">
        <v>0</v>
      </c>
      <c r="AV21" s="290">
        <v>0</v>
      </c>
      <c r="AW21" s="290">
        <v>0</v>
      </c>
      <c r="AX21" s="290">
        <v>0</v>
      </c>
      <c r="AY21" s="290">
        <v>0</v>
      </c>
      <c r="AZ21" s="290">
        <v>0</v>
      </c>
      <c r="BA21" s="290">
        <v>0</v>
      </c>
      <c r="BB21" s="290">
        <v>0</v>
      </c>
      <c r="BC21" s="290">
        <v>0</v>
      </c>
      <c r="BD21" s="290">
        <v>1</v>
      </c>
      <c r="BE21" s="290">
        <v>8</v>
      </c>
      <c r="BF21" s="290">
        <v>0</v>
      </c>
      <c r="BG21" s="290">
        <v>0</v>
      </c>
      <c r="BH21" s="290">
        <v>0</v>
      </c>
      <c r="BI21" s="290">
        <v>0</v>
      </c>
    </row>
    <row r="22" spans="1:61" ht="30" customHeight="1" x14ac:dyDescent="0.15">
      <c r="A22" s="289" t="s">
        <v>150</v>
      </c>
      <c r="B22" s="290">
        <v>0</v>
      </c>
      <c r="C22" s="290">
        <v>0</v>
      </c>
      <c r="D22" s="290">
        <v>0</v>
      </c>
      <c r="E22" s="290">
        <v>0</v>
      </c>
      <c r="F22" s="290">
        <v>0</v>
      </c>
      <c r="G22" s="290">
        <v>0</v>
      </c>
      <c r="H22" s="290">
        <v>0</v>
      </c>
      <c r="I22" s="290">
        <v>0</v>
      </c>
      <c r="J22" s="290">
        <v>0</v>
      </c>
      <c r="K22" s="290">
        <v>0</v>
      </c>
      <c r="L22" s="290">
        <v>0</v>
      </c>
      <c r="M22" s="290">
        <v>0</v>
      </c>
      <c r="N22" s="290">
        <v>0</v>
      </c>
      <c r="O22" s="290">
        <v>0</v>
      </c>
      <c r="P22" s="290">
        <v>0</v>
      </c>
      <c r="Q22" s="290">
        <v>0</v>
      </c>
      <c r="R22" s="290">
        <v>0</v>
      </c>
      <c r="S22" s="290">
        <v>0</v>
      </c>
      <c r="T22" s="290">
        <v>0</v>
      </c>
      <c r="U22" s="290">
        <v>0</v>
      </c>
      <c r="V22" s="290">
        <v>0</v>
      </c>
      <c r="W22" s="290">
        <v>0</v>
      </c>
      <c r="X22" s="290">
        <v>0</v>
      </c>
      <c r="Y22" s="290">
        <v>0</v>
      </c>
      <c r="Z22" s="290">
        <v>0</v>
      </c>
      <c r="AA22" s="290">
        <v>0</v>
      </c>
      <c r="AB22" s="290">
        <v>0</v>
      </c>
      <c r="AC22" s="290">
        <v>0</v>
      </c>
      <c r="AD22" s="290">
        <v>0</v>
      </c>
      <c r="AE22" s="290">
        <v>0</v>
      </c>
      <c r="AF22" s="290">
        <v>0</v>
      </c>
      <c r="AG22" s="290">
        <v>0</v>
      </c>
      <c r="AH22" s="290">
        <v>0</v>
      </c>
      <c r="AI22" s="290">
        <v>0</v>
      </c>
      <c r="AJ22" s="290">
        <v>0</v>
      </c>
      <c r="AK22" s="290">
        <v>0</v>
      </c>
      <c r="AL22" s="290">
        <v>0</v>
      </c>
      <c r="AM22" s="290">
        <v>0</v>
      </c>
      <c r="AN22" s="290">
        <v>0</v>
      </c>
      <c r="AO22" s="290">
        <v>0</v>
      </c>
      <c r="AP22" s="290">
        <v>0</v>
      </c>
      <c r="AQ22" s="290">
        <v>0</v>
      </c>
      <c r="AR22" s="290">
        <v>0</v>
      </c>
      <c r="AS22" s="290">
        <v>0</v>
      </c>
      <c r="AT22" s="290">
        <v>0</v>
      </c>
      <c r="AU22" s="290">
        <v>0</v>
      </c>
      <c r="AV22" s="290">
        <v>0</v>
      </c>
      <c r="AW22" s="290">
        <v>0</v>
      </c>
      <c r="AX22" s="290">
        <v>0</v>
      </c>
      <c r="AY22" s="290">
        <v>0</v>
      </c>
      <c r="AZ22" s="290">
        <v>0</v>
      </c>
      <c r="BA22" s="290">
        <v>0</v>
      </c>
      <c r="BB22" s="290">
        <v>0</v>
      </c>
      <c r="BC22" s="290">
        <v>0</v>
      </c>
      <c r="BD22" s="290">
        <v>0</v>
      </c>
      <c r="BE22" s="290">
        <v>0</v>
      </c>
      <c r="BF22" s="290">
        <v>0</v>
      </c>
      <c r="BG22" s="290">
        <v>0</v>
      </c>
      <c r="BH22" s="290">
        <v>0</v>
      </c>
      <c r="BI22" s="290">
        <v>0</v>
      </c>
    </row>
    <row r="23" spans="1:61" ht="30" customHeight="1" x14ac:dyDescent="0.15">
      <c r="A23" s="289" t="s">
        <v>139</v>
      </c>
      <c r="B23" s="290">
        <v>2</v>
      </c>
      <c r="C23" s="290">
        <v>5</v>
      </c>
      <c r="D23" s="290">
        <v>0</v>
      </c>
      <c r="E23" s="290">
        <v>0</v>
      </c>
      <c r="F23" s="290">
        <v>0</v>
      </c>
      <c r="G23" s="290">
        <v>0</v>
      </c>
      <c r="H23" s="290">
        <v>0</v>
      </c>
      <c r="I23" s="290">
        <v>0</v>
      </c>
      <c r="J23" s="290">
        <v>0</v>
      </c>
      <c r="K23" s="290">
        <v>0</v>
      </c>
      <c r="L23" s="290">
        <v>0</v>
      </c>
      <c r="M23" s="290">
        <v>0</v>
      </c>
      <c r="N23" s="290">
        <v>1</v>
      </c>
      <c r="O23" s="290">
        <v>1</v>
      </c>
      <c r="P23" s="290">
        <v>0</v>
      </c>
      <c r="Q23" s="290">
        <v>0</v>
      </c>
      <c r="R23" s="290">
        <v>0</v>
      </c>
      <c r="S23" s="290">
        <v>0</v>
      </c>
      <c r="T23" s="290">
        <v>0</v>
      </c>
      <c r="U23" s="290">
        <v>0</v>
      </c>
      <c r="V23" s="290">
        <v>0</v>
      </c>
      <c r="W23" s="290">
        <v>0</v>
      </c>
      <c r="X23" s="290">
        <v>0</v>
      </c>
      <c r="Y23" s="290">
        <v>0</v>
      </c>
      <c r="Z23" s="290">
        <v>1</v>
      </c>
      <c r="AA23" s="290">
        <v>4</v>
      </c>
      <c r="AB23" s="290">
        <v>0</v>
      </c>
      <c r="AC23" s="290">
        <v>0</v>
      </c>
      <c r="AD23" s="290">
        <v>0</v>
      </c>
      <c r="AE23" s="290">
        <v>0</v>
      </c>
      <c r="AF23" s="290">
        <v>0</v>
      </c>
      <c r="AG23" s="290">
        <v>0</v>
      </c>
      <c r="AH23" s="290">
        <v>0</v>
      </c>
      <c r="AI23" s="290">
        <v>0</v>
      </c>
      <c r="AJ23" s="290">
        <v>0</v>
      </c>
      <c r="AK23" s="290">
        <v>0</v>
      </c>
      <c r="AL23" s="290">
        <v>0</v>
      </c>
      <c r="AM23" s="290">
        <v>0</v>
      </c>
      <c r="AN23" s="290">
        <v>0</v>
      </c>
      <c r="AO23" s="290">
        <v>0</v>
      </c>
      <c r="AP23" s="290">
        <v>0</v>
      </c>
      <c r="AQ23" s="290">
        <v>0</v>
      </c>
      <c r="AR23" s="290">
        <v>0</v>
      </c>
      <c r="AS23" s="290">
        <v>0</v>
      </c>
      <c r="AT23" s="290">
        <v>0</v>
      </c>
      <c r="AU23" s="290">
        <v>0</v>
      </c>
      <c r="AV23" s="290">
        <v>0</v>
      </c>
      <c r="AW23" s="290">
        <v>0</v>
      </c>
      <c r="AX23" s="290">
        <v>0</v>
      </c>
      <c r="AY23" s="290">
        <v>0</v>
      </c>
      <c r="AZ23" s="290">
        <v>0</v>
      </c>
      <c r="BA23" s="290">
        <v>0</v>
      </c>
      <c r="BB23" s="290">
        <v>0</v>
      </c>
      <c r="BC23" s="290">
        <v>0</v>
      </c>
      <c r="BD23" s="290">
        <v>0</v>
      </c>
      <c r="BE23" s="290">
        <v>0</v>
      </c>
      <c r="BF23" s="290">
        <v>0</v>
      </c>
      <c r="BG23" s="290">
        <v>0</v>
      </c>
      <c r="BH23" s="290">
        <v>0</v>
      </c>
      <c r="BI23" s="290">
        <v>0</v>
      </c>
    </row>
    <row r="24" spans="1:61" ht="30" customHeight="1" x14ac:dyDescent="0.15">
      <c r="A24" s="289" t="s">
        <v>140</v>
      </c>
      <c r="B24" s="290">
        <v>2</v>
      </c>
      <c r="C24" s="290">
        <v>10</v>
      </c>
      <c r="D24" s="290">
        <v>0</v>
      </c>
      <c r="E24" s="290">
        <v>0</v>
      </c>
      <c r="F24" s="290">
        <v>0</v>
      </c>
      <c r="G24" s="290">
        <v>0</v>
      </c>
      <c r="H24" s="290">
        <v>0</v>
      </c>
      <c r="I24" s="290">
        <v>0</v>
      </c>
      <c r="J24" s="290">
        <v>0</v>
      </c>
      <c r="K24" s="290">
        <v>0</v>
      </c>
      <c r="L24" s="290">
        <v>0</v>
      </c>
      <c r="M24" s="290">
        <v>0</v>
      </c>
      <c r="N24" s="290">
        <v>0</v>
      </c>
      <c r="O24" s="290">
        <v>0</v>
      </c>
      <c r="P24" s="290">
        <v>0</v>
      </c>
      <c r="Q24" s="290">
        <v>0</v>
      </c>
      <c r="R24" s="290">
        <v>0</v>
      </c>
      <c r="S24" s="290">
        <v>0</v>
      </c>
      <c r="T24" s="290">
        <v>0</v>
      </c>
      <c r="U24" s="290">
        <v>0</v>
      </c>
      <c r="V24" s="290">
        <v>0</v>
      </c>
      <c r="W24" s="290">
        <v>0</v>
      </c>
      <c r="X24" s="290">
        <v>0</v>
      </c>
      <c r="Y24" s="290">
        <v>0</v>
      </c>
      <c r="Z24" s="290">
        <v>1</v>
      </c>
      <c r="AA24" s="290">
        <v>7</v>
      </c>
      <c r="AB24" s="290">
        <v>0</v>
      </c>
      <c r="AC24" s="290">
        <v>0</v>
      </c>
      <c r="AD24" s="290">
        <v>0</v>
      </c>
      <c r="AE24" s="290">
        <v>0</v>
      </c>
      <c r="AF24" s="290">
        <v>0</v>
      </c>
      <c r="AG24" s="290">
        <v>0</v>
      </c>
      <c r="AH24" s="290">
        <v>0</v>
      </c>
      <c r="AI24" s="290">
        <v>0</v>
      </c>
      <c r="AJ24" s="290">
        <v>0</v>
      </c>
      <c r="AK24" s="290">
        <v>0</v>
      </c>
      <c r="AL24" s="290">
        <v>0</v>
      </c>
      <c r="AM24" s="290">
        <v>0</v>
      </c>
      <c r="AN24" s="290">
        <v>0</v>
      </c>
      <c r="AO24" s="290">
        <v>0</v>
      </c>
      <c r="AP24" s="290">
        <v>0</v>
      </c>
      <c r="AQ24" s="290">
        <v>0</v>
      </c>
      <c r="AR24" s="290">
        <v>0</v>
      </c>
      <c r="AS24" s="290">
        <v>0</v>
      </c>
      <c r="AT24" s="290">
        <v>0</v>
      </c>
      <c r="AU24" s="290">
        <v>0</v>
      </c>
      <c r="AV24" s="290">
        <v>0</v>
      </c>
      <c r="AW24" s="290">
        <v>0</v>
      </c>
      <c r="AX24" s="290">
        <v>0</v>
      </c>
      <c r="AY24" s="290">
        <v>0</v>
      </c>
      <c r="AZ24" s="290">
        <v>0</v>
      </c>
      <c r="BA24" s="290">
        <v>0</v>
      </c>
      <c r="BB24" s="290">
        <v>0</v>
      </c>
      <c r="BC24" s="290">
        <v>0</v>
      </c>
      <c r="BD24" s="290">
        <v>1</v>
      </c>
      <c r="BE24" s="290">
        <v>3</v>
      </c>
      <c r="BF24" s="290">
        <v>0</v>
      </c>
      <c r="BG24" s="290">
        <v>0</v>
      </c>
      <c r="BH24" s="290">
        <v>0</v>
      </c>
      <c r="BI24" s="290">
        <v>0</v>
      </c>
    </row>
    <row r="25" spans="1:61" x14ac:dyDescent="0.15">
      <c r="A25" s="291"/>
      <c r="B25" s="292"/>
      <c r="C25" s="292"/>
      <c r="D25" s="292"/>
      <c r="E25" s="292"/>
      <c r="F25" s="292"/>
      <c r="G25" s="292"/>
      <c r="H25" s="292"/>
      <c r="I25" s="292"/>
      <c r="J25" s="292"/>
      <c r="K25" s="292"/>
      <c r="L25" s="292"/>
      <c r="M25" s="292"/>
      <c r="N25" s="292"/>
      <c r="O25" s="292"/>
      <c r="P25" s="292"/>
      <c r="Q25" s="292"/>
      <c r="R25" s="292"/>
      <c r="S25" s="292"/>
      <c r="T25" s="292"/>
      <c r="U25" s="292"/>
      <c r="V25" s="292"/>
      <c r="W25" s="292"/>
      <c r="X25" s="292"/>
      <c r="Y25" s="292"/>
      <c r="Z25" s="292"/>
      <c r="AA25" s="292"/>
      <c r="AB25" s="292"/>
      <c r="AC25" s="292"/>
      <c r="AD25" s="292"/>
      <c r="AE25" s="292"/>
      <c r="AF25" s="292"/>
      <c r="AG25" s="292"/>
      <c r="AH25" s="292"/>
      <c r="AI25" s="292"/>
      <c r="AJ25" s="292"/>
      <c r="AK25" s="292"/>
      <c r="AL25" s="292"/>
      <c r="AM25" s="292"/>
      <c r="AN25" s="292"/>
      <c r="AO25" s="292"/>
      <c r="AP25" s="292"/>
      <c r="AQ25" s="292"/>
      <c r="AR25" s="292"/>
      <c r="AS25" s="292"/>
      <c r="AT25" s="292"/>
      <c r="AU25" s="292"/>
      <c r="AV25" s="292"/>
      <c r="AW25" s="292"/>
      <c r="AX25" s="292"/>
      <c r="AY25" s="292"/>
      <c r="AZ25" s="292"/>
      <c r="BA25" s="292"/>
      <c r="BB25" s="292"/>
      <c r="BC25" s="292"/>
      <c r="BD25" s="292"/>
      <c r="BE25" s="292"/>
      <c r="BF25" s="292"/>
      <c r="BG25" s="292"/>
      <c r="BH25" s="292"/>
      <c r="BI25" s="292"/>
    </row>
    <row r="26" spans="1:61" x14ac:dyDescent="0.15">
      <c r="A26" s="293" t="s">
        <v>335</v>
      </c>
      <c r="B26" s="294"/>
      <c r="C26" s="294"/>
      <c r="D26" s="294"/>
      <c r="E26" s="294"/>
      <c r="F26" s="294"/>
      <c r="G26" s="294"/>
      <c r="H26" s="294"/>
      <c r="I26" s="294"/>
      <c r="J26" s="294"/>
      <c r="K26" s="294"/>
      <c r="L26" s="294"/>
      <c r="M26" s="294"/>
      <c r="N26" s="294"/>
      <c r="O26" s="294"/>
      <c r="P26" s="294"/>
      <c r="Q26" s="294"/>
      <c r="R26" s="294"/>
      <c r="S26" s="294"/>
      <c r="T26" s="294"/>
      <c r="U26" s="294"/>
      <c r="V26" s="294"/>
      <c r="W26" s="294"/>
      <c r="X26" s="294"/>
      <c r="Y26" s="294"/>
      <c r="Z26" s="294"/>
      <c r="AA26" s="294"/>
      <c r="AB26" s="294"/>
      <c r="AC26" s="294"/>
      <c r="AD26" s="294"/>
      <c r="AE26" s="294"/>
      <c r="AF26" s="294"/>
      <c r="AG26" s="294"/>
      <c r="AH26" s="294"/>
      <c r="AI26" s="294"/>
      <c r="AJ26" s="294"/>
      <c r="AK26" s="294"/>
      <c r="AL26" s="294"/>
      <c r="AM26" s="294"/>
      <c r="AN26" s="294"/>
      <c r="BI26" s="295" t="s">
        <v>336</v>
      </c>
    </row>
  </sheetData>
  <mergeCells count="24">
    <mergeCell ref="BG3:BI4"/>
    <mergeCell ref="E4:G4"/>
    <mergeCell ref="H4:J4"/>
    <mergeCell ref="K4:M4"/>
    <mergeCell ref="N4:P4"/>
    <mergeCell ref="Q4:S4"/>
    <mergeCell ref="T4:V4"/>
    <mergeCell ref="W4:Y4"/>
    <mergeCell ref="AL4:AN4"/>
    <mergeCell ref="AO4:AQ4"/>
    <mergeCell ref="AF3:AH4"/>
    <mergeCell ref="AI3:AK4"/>
    <mergeCell ref="AL3:AW3"/>
    <mergeCell ref="AX3:AZ4"/>
    <mergeCell ref="BA3:BC4"/>
    <mergeCell ref="BD3:BF4"/>
    <mergeCell ref="AR4:AT4"/>
    <mergeCell ref="AU4:AW4"/>
    <mergeCell ref="A3:A5"/>
    <mergeCell ref="B3:D4"/>
    <mergeCell ref="E3:P3"/>
    <mergeCell ref="Q3:Y3"/>
    <mergeCell ref="Z3:AB4"/>
    <mergeCell ref="AC3:AE4"/>
  </mergeCells>
  <phoneticPr fontId="3"/>
  <pageMargins left="0.78740157480314965" right="0.78740157480314965" top="0.98425196850393704" bottom="0.98425196850393704" header="0.51181102362204722" footer="0.51181102362204722"/>
  <pageSetup paperSize="8" scale="70" orientation="landscape" r:id="rId1"/>
  <headerFooter alignWithMargins="0"/>
  <colBreaks count="1" manualBreakCount="1">
    <brk id="31" max="2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I27"/>
  <sheetViews>
    <sheetView view="pageBreakPreview" zoomScale="70" zoomScaleNormal="100" zoomScaleSheetLayoutView="70" workbookViewId="0">
      <selection activeCell="C1" sqref="C1"/>
    </sheetView>
  </sheetViews>
  <sheetFormatPr defaultRowHeight="14.25" x14ac:dyDescent="0.15"/>
  <cols>
    <col min="1" max="1" width="12" style="298" customWidth="1"/>
    <col min="2" max="2" width="4.375" style="296" customWidth="1"/>
    <col min="3" max="3" width="5.625" style="296" customWidth="1"/>
    <col min="4" max="5" width="4.375" style="296" customWidth="1"/>
    <col min="6" max="6" width="5.625" style="296" customWidth="1"/>
    <col min="7" max="25" width="4.375" style="296" customWidth="1"/>
    <col min="26" max="26" width="6.125" style="296" customWidth="1"/>
    <col min="27" max="27" width="6.375" style="296" bestFit="1" customWidth="1"/>
    <col min="28" max="47" width="4.375" style="296" customWidth="1"/>
    <col min="48" max="48" width="5.75" style="296" customWidth="1"/>
    <col min="49" max="50" width="4.375" style="296" customWidth="1"/>
    <col min="51" max="51" width="5.5" style="296" customWidth="1"/>
    <col min="52" max="61" width="4.375" style="296" customWidth="1"/>
    <col min="62" max="16384" width="9" style="296"/>
  </cols>
  <sheetData>
    <row r="1" spans="1:61" ht="21" x14ac:dyDescent="0.15">
      <c r="A1" s="296"/>
      <c r="B1" s="297" t="s">
        <v>448</v>
      </c>
    </row>
    <row r="2" spans="1:61" x14ac:dyDescent="0.15">
      <c r="BF2" s="299"/>
      <c r="BI2" s="299" t="s">
        <v>307</v>
      </c>
    </row>
    <row r="3" spans="1:61" ht="22.5" customHeight="1" x14ac:dyDescent="0.15">
      <c r="A3" s="275"/>
      <c r="B3" s="276" t="s">
        <v>287</v>
      </c>
      <c r="C3" s="276"/>
      <c r="D3" s="276"/>
      <c r="E3" s="276" t="s">
        <v>337</v>
      </c>
      <c r="F3" s="276"/>
      <c r="G3" s="276"/>
      <c r="H3" s="276"/>
      <c r="I3" s="276"/>
      <c r="J3" s="276"/>
      <c r="K3" s="276"/>
      <c r="L3" s="276"/>
      <c r="M3" s="276"/>
      <c r="N3" s="276"/>
      <c r="O3" s="276"/>
      <c r="P3" s="276"/>
      <c r="Q3" s="276"/>
      <c r="R3" s="276"/>
      <c r="S3" s="276"/>
      <c r="T3" s="276"/>
      <c r="U3" s="276"/>
      <c r="V3" s="276"/>
      <c r="W3" s="276"/>
      <c r="X3" s="276"/>
      <c r="Y3" s="276"/>
      <c r="Z3" s="276"/>
      <c r="AA3" s="276"/>
      <c r="AB3" s="276"/>
      <c r="AC3" s="276" t="s">
        <v>338</v>
      </c>
      <c r="AD3" s="276"/>
      <c r="AE3" s="276"/>
      <c r="AF3" s="276"/>
      <c r="AG3" s="276"/>
      <c r="AH3" s="276"/>
      <c r="AI3" s="276"/>
      <c r="AJ3" s="276"/>
      <c r="AK3" s="276"/>
      <c r="AL3" s="276" t="s">
        <v>339</v>
      </c>
      <c r="AM3" s="276"/>
      <c r="AN3" s="276"/>
      <c r="AO3" s="276"/>
      <c r="AP3" s="276"/>
      <c r="AQ3" s="276"/>
      <c r="AR3" s="276"/>
      <c r="AS3" s="276"/>
      <c r="AT3" s="276"/>
      <c r="AU3" s="276" t="s">
        <v>340</v>
      </c>
      <c r="AV3" s="276"/>
      <c r="AW3" s="276"/>
      <c r="AX3" s="276"/>
      <c r="AY3" s="276"/>
      <c r="AZ3" s="276"/>
      <c r="BA3" s="276"/>
      <c r="BB3" s="276"/>
      <c r="BC3" s="276"/>
      <c r="BD3" s="275" t="s">
        <v>341</v>
      </c>
      <c r="BE3" s="275"/>
      <c r="BF3" s="275"/>
      <c r="BG3" s="275" t="s">
        <v>318</v>
      </c>
      <c r="BH3" s="275"/>
      <c r="BI3" s="275"/>
    </row>
    <row r="4" spans="1:61" s="301" customFormat="1" ht="29.25" customHeight="1" x14ac:dyDescent="0.15">
      <c r="A4" s="279"/>
      <c r="B4" s="276"/>
      <c r="C4" s="276"/>
      <c r="D4" s="276"/>
      <c r="E4" s="300" t="s">
        <v>287</v>
      </c>
      <c r="F4" s="300"/>
      <c r="G4" s="300"/>
      <c r="H4" s="300" t="s">
        <v>342</v>
      </c>
      <c r="I4" s="300"/>
      <c r="J4" s="300"/>
      <c r="K4" s="300" t="s">
        <v>343</v>
      </c>
      <c r="L4" s="300"/>
      <c r="M4" s="300"/>
      <c r="N4" s="300" t="s">
        <v>344</v>
      </c>
      <c r="O4" s="300"/>
      <c r="P4" s="300"/>
      <c r="Q4" s="300" t="s">
        <v>345</v>
      </c>
      <c r="R4" s="300"/>
      <c r="S4" s="300"/>
      <c r="T4" s="300" t="s">
        <v>346</v>
      </c>
      <c r="U4" s="300"/>
      <c r="V4" s="300"/>
      <c r="W4" s="300" t="s">
        <v>347</v>
      </c>
      <c r="X4" s="300"/>
      <c r="Y4" s="300"/>
      <c r="Z4" s="300" t="s">
        <v>348</v>
      </c>
      <c r="AA4" s="300"/>
      <c r="AB4" s="300"/>
      <c r="AC4" s="300" t="s">
        <v>287</v>
      </c>
      <c r="AD4" s="300"/>
      <c r="AE4" s="300"/>
      <c r="AF4" s="300" t="s">
        <v>349</v>
      </c>
      <c r="AG4" s="300"/>
      <c r="AH4" s="300"/>
      <c r="AI4" s="300" t="s">
        <v>350</v>
      </c>
      <c r="AJ4" s="300"/>
      <c r="AK4" s="300"/>
      <c r="AL4" s="300" t="s">
        <v>287</v>
      </c>
      <c r="AM4" s="300"/>
      <c r="AN4" s="300"/>
      <c r="AO4" s="300" t="s">
        <v>351</v>
      </c>
      <c r="AP4" s="300"/>
      <c r="AQ4" s="300"/>
      <c r="AR4" s="300" t="s">
        <v>352</v>
      </c>
      <c r="AS4" s="300"/>
      <c r="AT4" s="300"/>
      <c r="AU4" s="300" t="s">
        <v>287</v>
      </c>
      <c r="AV4" s="300"/>
      <c r="AW4" s="300"/>
      <c r="AX4" s="300" t="s">
        <v>353</v>
      </c>
      <c r="AY4" s="300"/>
      <c r="AZ4" s="300"/>
      <c r="BA4" s="300" t="s">
        <v>354</v>
      </c>
      <c r="BB4" s="300"/>
      <c r="BC4" s="300"/>
      <c r="BD4" s="280"/>
      <c r="BE4" s="280"/>
      <c r="BF4" s="280"/>
      <c r="BG4" s="280"/>
      <c r="BH4" s="280"/>
      <c r="BI4" s="280"/>
    </row>
    <row r="5" spans="1:61" s="301" customFormat="1" ht="36.75" customHeight="1" x14ac:dyDescent="0.15">
      <c r="A5" s="280"/>
      <c r="B5" s="284" t="s">
        <v>324</v>
      </c>
      <c r="C5" s="284" t="s">
        <v>325</v>
      </c>
      <c r="D5" s="284" t="s">
        <v>326</v>
      </c>
      <c r="E5" s="284" t="s">
        <v>324</v>
      </c>
      <c r="F5" s="284" t="s">
        <v>325</v>
      </c>
      <c r="G5" s="284" t="s">
        <v>326</v>
      </c>
      <c r="H5" s="284" t="s">
        <v>327</v>
      </c>
      <c r="I5" s="284" t="s">
        <v>328</v>
      </c>
      <c r="J5" s="284" t="s">
        <v>326</v>
      </c>
      <c r="K5" s="284" t="s">
        <v>327</v>
      </c>
      <c r="L5" s="284" t="s">
        <v>328</v>
      </c>
      <c r="M5" s="284" t="s">
        <v>326</v>
      </c>
      <c r="N5" s="284" t="s">
        <v>327</v>
      </c>
      <c r="O5" s="284" t="s">
        <v>328</v>
      </c>
      <c r="P5" s="284" t="s">
        <v>326</v>
      </c>
      <c r="Q5" s="284" t="s">
        <v>327</v>
      </c>
      <c r="R5" s="284" t="s">
        <v>355</v>
      </c>
      <c r="S5" s="284" t="s">
        <v>326</v>
      </c>
      <c r="T5" s="284" t="s">
        <v>327</v>
      </c>
      <c r="U5" s="284" t="s">
        <v>328</v>
      </c>
      <c r="V5" s="284" t="s">
        <v>326</v>
      </c>
      <c r="W5" s="284" t="s">
        <v>327</v>
      </c>
      <c r="X5" s="284" t="s">
        <v>325</v>
      </c>
      <c r="Y5" s="284" t="s">
        <v>326</v>
      </c>
      <c r="Z5" s="284" t="s">
        <v>327</v>
      </c>
      <c r="AA5" s="284" t="s">
        <v>325</v>
      </c>
      <c r="AB5" s="284" t="s">
        <v>326</v>
      </c>
      <c r="AC5" s="284" t="s">
        <v>327</v>
      </c>
      <c r="AD5" s="284" t="s">
        <v>328</v>
      </c>
      <c r="AE5" s="284" t="s">
        <v>326</v>
      </c>
      <c r="AF5" s="284" t="s">
        <v>327</v>
      </c>
      <c r="AG5" s="284" t="s">
        <v>328</v>
      </c>
      <c r="AH5" s="284" t="s">
        <v>326</v>
      </c>
      <c r="AI5" s="284" t="s">
        <v>327</v>
      </c>
      <c r="AJ5" s="284" t="s">
        <v>328</v>
      </c>
      <c r="AK5" s="284" t="s">
        <v>326</v>
      </c>
      <c r="AL5" s="284" t="s">
        <v>327</v>
      </c>
      <c r="AM5" s="284" t="s">
        <v>328</v>
      </c>
      <c r="AN5" s="284" t="s">
        <v>326</v>
      </c>
      <c r="AO5" s="284" t="s">
        <v>327</v>
      </c>
      <c r="AP5" s="284" t="s">
        <v>328</v>
      </c>
      <c r="AQ5" s="284" t="s">
        <v>326</v>
      </c>
      <c r="AR5" s="284" t="s">
        <v>327</v>
      </c>
      <c r="AS5" s="284" t="s">
        <v>328</v>
      </c>
      <c r="AT5" s="284" t="s">
        <v>326</v>
      </c>
      <c r="AU5" s="284" t="s">
        <v>327</v>
      </c>
      <c r="AV5" s="284" t="s">
        <v>325</v>
      </c>
      <c r="AW5" s="284" t="s">
        <v>326</v>
      </c>
      <c r="AX5" s="284" t="s">
        <v>327</v>
      </c>
      <c r="AY5" s="284" t="s">
        <v>325</v>
      </c>
      <c r="AZ5" s="284" t="s">
        <v>326</v>
      </c>
      <c r="BA5" s="284" t="s">
        <v>327</v>
      </c>
      <c r="BB5" s="284" t="s">
        <v>328</v>
      </c>
      <c r="BC5" s="284" t="s">
        <v>326</v>
      </c>
      <c r="BD5" s="284" t="s">
        <v>327</v>
      </c>
      <c r="BE5" s="284" t="s">
        <v>325</v>
      </c>
      <c r="BF5" s="284" t="s">
        <v>326</v>
      </c>
      <c r="BG5" s="284" t="s">
        <v>327</v>
      </c>
      <c r="BH5" s="284" t="s">
        <v>325</v>
      </c>
      <c r="BI5" s="284" t="s">
        <v>326</v>
      </c>
    </row>
    <row r="6" spans="1:61" x14ac:dyDescent="0.15">
      <c r="A6" s="286"/>
      <c r="B6" s="287"/>
      <c r="C6" s="287"/>
      <c r="D6" s="287"/>
      <c r="E6" s="287"/>
      <c r="F6" s="287"/>
      <c r="G6" s="287"/>
      <c r="H6" s="287"/>
      <c r="I6" s="287"/>
      <c r="J6" s="287"/>
      <c r="K6" s="287"/>
      <c r="L6" s="287"/>
      <c r="M6" s="287"/>
      <c r="N6" s="287"/>
      <c r="O6" s="287"/>
      <c r="P6" s="287"/>
      <c r="Q6" s="287"/>
      <c r="R6" s="287"/>
      <c r="S6" s="287"/>
      <c r="T6" s="287"/>
      <c r="U6" s="287"/>
      <c r="V6" s="287"/>
      <c r="W6" s="287"/>
      <c r="X6" s="287"/>
      <c r="Y6" s="287"/>
      <c r="Z6" s="287"/>
      <c r="AA6" s="287"/>
      <c r="AB6" s="287"/>
      <c r="AC6" s="287"/>
      <c r="AD6" s="287"/>
      <c r="AE6" s="287"/>
      <c r="AF6" s="287"/>
      <c r="AG6" s="287"/>
      <c r="AH6" s="287"/>
      <c r="AI6" s="287"/>
      <c r="AJ6" s="287"/>
      <c r="AK6" s="287"/>
      <c r="AL6" s="287"/>
      <c r="AM6" s="287"/>
      <c r="AN6" s="287"/>
      <c r="AO6" s="287"/>
      <c r="AP6" s="287"/>
      <c r="AQ6" s="287"/>
      <c r="AR6" s="287"/>
      <c r="AS6" s="287"/>
      <c r="AT6" s="287"/>
      <c r="AU6" s="287"/>
      <c r="AV6" s="287"/>
      <c r="AW6" s="287"/>
      <c r="AX6" s="287"/>
      <c r="AY6" s="287"/>
      <c r="AZ6" s="287"/>
      <c r="BA6" s="287"/>
      <c r="BB6" s="287"/>
      <c r="BC6" s="287"/>
      <c r="BD6" s="287"/>
      <c r="BE6" s="287"/>
      <c r="BF6" s="287"/>
      <c r="BG6" s="287"/>
      <c r="BH6" s="287"/>
      <c r="BI6" s="288"/>
    </row>
    <row r="7" spans="1:61" ht="30" customHeight="1" x14ac:dyDescent="0.15">
      <c r="A7" s="289" t="s">
        <v>287</v>
      </c>
      <c r="B7" s="302">
        <v>28</v>
      </c>
      <c r="C7" s="302">
        <v>247</v>
      </c>
      <c r="D7" s="302">
        <v>0</v>
      </c>
      <c r="E7" s="302">
        <v>20</v>
      </c>
      <c r="F7" s="302">
        <v>183</v>
      </c>
      <c r="G7" s="302">
        <v>0</v>
      </c>
      <c r="H7" s="302">
        <v>0</v>
      </c>
      <c r="I7" s="302">
        <v>0</v>
      </c>
      <c r="J7" s="302">
        <v>0</v>
      </c>
      <c r="K7" s="302">
        <v>0</v>
      </c>
      <c r="L7" s="302">
        <v>0</v>
      </c>
      <c r="M7" s="302">
        <v>0</v>
      </c>
      <c r="N7" s="302">
        <v>0</v>
      </c>
      <c r="O7" s="302">
        <v>0</v>
      </c>
      <c r="P7" s="302">
        <v>0</v>
      </c>
      <c r="Q7" s="302">
        <v>0</v>
      </c>
      <c r="R7" s="302">
        <v>0</v>
      </c>
      <c r="S7" s="302">
        <v>0</v>
      </c>
      <c r="T7" s="302">
        <v>4</v>
      </c>
      <c r="U7" s="302">
        <v>42</v>
      </c>
      <c r="V7" s="302">
        <v>0</v>
      </c>
      <c r="W7" s="302">
        <v>0</v>
      </c>
      <c r="X7" s="302">
        <v>0</v>
      </c>
      <c r="Y7" s="302">
        <v>0</v>
      </c>
      <c r="Z7" s="302">
        <f t="shared" ref="Z7:AB22" si="0">E7-H7-K7-N7-Q7-T7-W7</f>
        <v>16</v>
      </c>
      <c r="AA7" s="302">
        <f t="shared" si="0"/>
        <v>141</v>
      </c>
      <c r="AB7" s="302">
        <f t="shared" si="0"/>
        <v>0</v>
      </c>
      <c r="AC7" s="302">
        <v>0</v>
      </c>
      <c r="AD7" s="302">
        <v>0</v>
      </c>
      <c r="AE7" s="302">
        <v>0</v>
      </c>
      <c r="AF7" s="302">
        <v>0</v>
      </c>
      <c r="AG7" s="302">
        <v>0</v>
      </c>
      <c r="AH7" s="302">
        <v>0</v>
      </c>
      <c r="AI7" s="302">
        <v>0</v>
      </c>
      <c r="AJ7" s="302">
        <v>0</v>
      </c>
      <c r="AK7" s="302">
        <v>0</v>
      </c>
      <c r="AL7" s="302">
        <v>1</v>
      </c>
      <c r="AM7" s="302">
        <v>2</v>
      </c>
      <c r="AN7" s="302">
        <v>0</v>
      </c>
      <c r="AO7" s="302">
        <v>1</v>
      </c>
      <c r="AP7" s="302">
        <v>2</v>
      </c>
      <c r="AQ7" s="302">
        <v>0</v>
      </c>
      <c r="AR7" s="302">
        <v>0</v>
      </c>
      <c r="AS7" s="302">
        <v>0</v>
      </c>
      <c r="AT7" s="302">
        <v>0</v>
      </c>
      <c r="AU7" s="302">
        <v>4</v>
      </c>
      <c r="AV7" s="302">
        <v>54</v>
      </c>
      <c r="AW7" s="302">
        <v>0</v>
      </c>
      <c r="AX7" s="302">
        <v>4</v>
      </c>
      <c r="AY7" s="302">
        <v>54</v>
      </c>
      <c r="AZ7" s="302">
        <v>0</v>
      </c>
      <c r="BA7" s="302">
        <v>0</v>
      </c>
      <c r="BB7" s="302">
        <v>0</v>
      </c>
      <c r="BC7" s="302">
        <v>0</v>
      </c>
      <c r="BD7" s="302">
        <v>2</v>
      </c>
      <c r="BE7" s="302">
        <v>2</v>
      </c>
      <c r="BF7" s="302">
        <v>0</v>
      </c>
      <c r="BG7" s="302">
        <v>1</v>
      </c>
      <c r="BH7" s="302">
        <v>6</v>
      </c>
      <c r="BI7" s="302">
        <v>0</v>
      </c>
    </row>
    <row r="8" spans="1:61" ht="15" customHeight="1" x14ac:dyDescent="0.15">
      <c r="A8" s="289"/>
      <c r="B8" s="302"/>
      <c r="C8" s="302"/>
      <c r="D8" s="302"/>
      <c r="E8" s="302"/>
      <c r="F8" s="302"/>
      <c r="G8" s="302"/>
      <c r="H8" s="302"/>
      <c r="I8" s="302"/>
      <c r="J8" s="302"/>
      <c r="K8" s="302"/>
      <c r="L8" s="302"/>
      <c r="M8" s="302"/>
      <c r="N8" s="302"/>
      <c r="O8" s="302"/>
      <c r="P8" s="302"/>
      <c r="Q8" s="302"/>
      <c r="R8" s="302"/>
      <c r="S8" s="302"/>
      <c r="T8" s="302"/>
      <c r="U8" s="302"/>
      <c r="V8" s="302"/>
      <c r="W8" s="302"/>
      <c r="X8" s="302"/>
      <c r="Y8" s="302"/>
      <c r="Z8" s="302"/>
      <c r="AA8" s="302"/>
      <c r="AB8" s="302"/>
      <c r="AC8" s="302"/>
      <c r="AD8" s="302"/>
      <c r="AE8" s="302"/>
      <c r="AF8" s="302"/>
      <c r="AG8" s="302"/>
      <c r="AH8" s="302"/>
      <c r="AI8" s="302"/>
      <c r="AJ8" s="302"/>
      <c r="AK8" s="302"/>
      <c r="AL8" s="302"/>
      <c r="AM8" s="302"/>
      <c r="AN8" s="302"/>
      <c r="AO8" s="302"/>
      <c r="AP8" s="302"/>
      <c r="AQ8" s="302"/>
      <c r="AR8" s="302"/>
      <c r="AS8" s="302"/>
      <c r="AT8" s="302"/>
      <c r="AU8" s="302"/>
      <c r="AV8" s="302"/>
      <c r="AW8" s="302"/>
      <c r="AX8" s="302"/>
      <c r="AY8" s="302"/>
      <c r="AZ8" s="302"/>
      <c r="BA8" s="302"/>
      <c r="BB8" s="302"/>
      <c r="BC8" s="302"/>
      <c r="BD8" s="302"/>
      <c r="BE8" s="302"/>
      <c r="BF8" s="302"/>
      <c r="BG8" s="302"/>
      <c r="BH8" s="302"/>
      <c r="BI8" s="302"/>
    </row>
    <row r="9" spans="1:61" ht="30" customHeight="1" x14ac:dyDescent="0.15">
      <c r="A9" s="289" t="s">
        <v>48</v>
      </c>
      <c r="B9" s="302">
        <v>5</v>
      </c>
      <c r="C9" s="302">
        <v>36</v>
      </c>
      <c r="D9" s="302">
        <v>0</v>
      </c>
      <c r="E9" s="302">
        <v>4</v>
      </c>
      <c r="F9" s="302">
        <v>32</v>
      </c>
      <c r="G9" s="302">
        <v>0</v>
      </c>
      <c r="H9" s="302">
        <v>0</v>
      </c>
      <c r="I9" s="302">
        <v>0</v>
      </c>
      <c r="J9" s="302">
        <v>0</v>
      </c>
      <c r="K9" s="302">
        <v>0</v>
      </c>
      <c r="L9" s="302">
        <v>0</v>
      </c>
      <c r="M9" s="302">
        <v>0</v>
      </c>
      <c r="N9" s="302">
        <v>0</v>
      </c>
      <c r="O9" s="302">
        <v>0</v>
      </c>
      <c r="P9" s="302">
        <v>0</v>
      </c>
      <c r="Q9" s="302">
        <v>0</v>
      </c>
      <c r="R9" s="302">
        <v>0</v>
      </c>
      <c r="S9" s="302">
        <v>0</v>
      </c>
      <c r="T9" s="302">
        <v>1</v>
      </c>
      <c r="U9" s="302">
        <v>4</v>
      </c>
      <c r="V9" s="302">
        <v>0</v>
      </c>
      <c r="W9" s="302">
        <v>0</v>
      </c>
      <c r="X9" s="302">
        <v>0</v>
      </c>
      <c r="Y9" s="302">
        <v>0</v>
      </c>
      <c r="Z9" s="302">
        <f t="shared" si="0"/>
        <v>3</v>
      </c>
      <c r="AA9" s="302">
        <f t="shared" si="0"/>
        <v>28</v>
      </c>
      <c r="AB9" s="302">
        <f t="shared" si="0"/>
        <v>0</v>
      </c>
      <c r="AC9" s="302">
        <v>0</v>
      </c>
      <c r="AD9" s="302">
        <v>0</v>
      </c>
      <c r="AE9" s="302">
        <v>0</v>
      </c>
      <c r="AF9" s="302">
        <v>0</v>
      </c>
      <c r="AG9" s="302">
        <v>0</v>
      </c>
      <c r="AH9" s="302">
        <v>0</v>
      </c>
      <c r="AI9" s="302">
        <v>0</v>
      </c>
      <c r="AJ9" s="302">
        <v>0</v>
      </c>
      <c r="AK9" s="302">
        <v>0</v>
      </c>
      <c r="AL9" s="302">
        <v>0</v>
      </c>
      <c r="AM9" s="302">
        <v>0</v>
      </c>
      <c r="AN9" s="302">
        <v>0</v>
      </c>
      <c r="AO9" s="302">
        <v>0</v>
      </c>
      <c r="AP9" s="302">
        <v>0</v>
      </c>
      <c r="AQ9" s="302">
        <v>0</v>
      </c>
      <c r="AR9" s="302">
        <v>0</v>
      </c>
      <c r="AS9" s="302">
        <v>0</v>
      </c>
      <c r="AT9" s="302">
        <v>0</v>
      </c>
      <c r="AU9" s="302">
        <v>1</v>
      </c>
      <c r="AV9" s="302">
        <v>4</v>
      </c>
      <c r="AW9" s="302">
        <v>0</v>
      </c>
      <c r="AX9" s="302">
        <v>1</v>
      </c>
      <c r="AY9" s="302">
        <v>4</v>
      </c>
      <c r="AZ9" s="302">
        <v>0</v>
      </c>
      <c r="BA9" s="302">
        <v>0</v>
      </c>
      <c r="BB9" s="302">
        <v>0</v>
      </c>
      <c r="BC9" s="302">
        <v>0</v>
      </c>
      <c r="BD9" s="302">
        <v>0</v>
      </c>
      <c r="BE9" s="302">
        <v>0</v>
      </c>
      <c r="BF9" s="302">
        <v>0</v>
      </c>
      <c r="BG9" s="302">
        <v>0</v>
      </c>
      <c r="BH9" s="302">
        <v>0</v>
      </c>
      <c r="BI9" s="302">
        <v>0</v>
      </c>
    </row>
    <row r="10" spans="1:61" ht="30" customHeight="1" x14ac:dyDescent="0.15">
      <c r="A10" s="289" t="s">
        <v>330</v>
      </c>
      <c r="B10" s="302">
        <v>7</v>
      </c>
      <c r="C10" s="302">
        <v>79</v>
      </c>
      <c r="D10" s="302">
        <v>0</v>
      </c>
      <c r="E10" s="302">
        <v>7</v>
      </c>
      <c r="F10" s="302">
        <v>79</v>
      </c>
      <c r="G10" s="302">
        <v>0</v>
      </c>
      <c r="H10" s="302">
        <v>0</v>
      </c>
      <c r="I10" s="302">
        <v>0</v>
      </c>
      <c r="J10" s="302">
        <v>0</v>
      </c>
      <c r="K10" s="302">
        <v>0</v>
      </c>
      <c r="L10" s="302">
        <v>0</v>
      </c>
      <c r="M10" s="302">
        <v>0</v>
      </c>
      <c r="N10" s="302">
        <v>0</v>
      </c>
      <c r="O10" s="302">
        <v>0</v>
      </c>
      <c r="P10" s="302">
        <v>0</v>
      </c>
      <c r="Q10" s="302">
        <v>0</v>
      </c>
      <c r="R10" s="302">
        <v>0</v>
      </c>
      <c r="S10" s="302">
        <v>0</v>
      </c>
      <c r="T10" s="302">
        <v>1</v>
      </c>
      <c r="U10" s="302">
        <v>18</v>
      </c>
      <c r="V10" s="302">
        <v>0</v>
      </c>
      <c r="W10" s="302">
        <v>0</v>
      </c>
      <c r="X10" s="302">
        <v>0</v>
      </c>
      <c r="Y10" s="302">
        <v>0</v>
      </c>
      <c r="Z10" s="302">
        <f t="shared" si="0"/>
        <v>6</v>
      </c>
      <c r="AA10" s="302">
        <f t="shared" si="0"/>
        <v>61</v>
      </c>
      <c r="AB10" s="302">
        <f t="shared" si="0"/>
        <v>0</v>
      </c>
      <c r="AC10" s="302">
        <v>0</v>
      </c>
      <c r="AD10" s="302">
        <v>0</v>
      </c>
      <c r="AE10" s="302">
        <v>0</v>
      </c>
      <c r="AF10" s="302">
        <v>0</v>
      </c>
      <c r="AG10" s="302">
        <v>0</v>
      </c>
      <c r="AH10" s="302">
        <v>0</v>
      </c>
      <c r="AI10" s="302">
        <v>0</v>
      </c>
      <c r="AJ10" s="302">
        <v>0</v>
      </c>
      <c r="AK10" s="302">
        <v>0</v>
      </c>
      <c r="AL10" s="302">
        <v>0</v>
      </c>
      <c r="AM10" s="302">
        <v>0</v>
      </c>
      <c r="AN10" s="302">
        <v>0</v>
      </c>
      <c r="AO10" s="302">
        <v>0</v>
      </c>
      <c r="AP10" s="302">
        <v>0</v>
      </c>
      <c r="AQ10" s="302">
        <v>0</v>
      </c>
      <c r="AR10" s="302">
        <v>0</v>
      </c>
      <c r="AS10" s="302">
        <v>0</v>
      </c>
      <c r="AT10" s="302">
        <v>0</v>
      </c>
      <c r="AU10" s="302">
        <v>0</v>
      </c>
      <c r="AV10" s="302">
        <v>0</v>
      </c>
      <c r="AW10" s="302">
        <v>0</v>
      </c>
      <c r="AX10" s="302">
        <v>0</v>
      </c>
      <c r="AY10" s="302">
        <v>0</v>
      </c>
      <c r="AZ10" s="302">
        <v>0</v>
      </c>
      <c r="BA10" s="302">
        <v>0</v>
      </c>
      <c r="BB10" s="302">
        <v>0</v>
      </c>
      <c r="BC10" s="302">
        <v>0</v>
      </c>
      <c r="BD10" s="302">
        <v>0</v>
      </c>
      <c r="BE10" s="302">
        <v>0</v>
      </c>
      <c r="BF10" s="302">
        <v>0</v>
      </c>
      <c r="BG10" s="302">
        <v>0</v>
      </c>
      <c r="BH10" s="302">
        <v>0</v>
      </c>
      <c r="BI10" s="302">
        <v>0</v>
      </c>
    </row>
    <row r="11" spans="1:61" ht="30" customHeight="1" x14ac:dyDescent="0.15">
      <c r="A11" s="289" t="s">
        <v>331</v>
      </c>
      <c r="B11" s="302">
        <v>4</v>
      </c>
      <c r="C11" s="302">
        <v>44</v>
      </c>
      <c r="D11" s="302">
        <v>0</v>
      </c>
      <c r="E11" s="302">
        <v>2</v>
      </c>
      <c r="F11" s="302">
        <v>18</v>
      </c>
      <c r="G11" s="302">
        <v>0</v>
      </c>
      <c r="H11" s="302">
        <v>0</v>
      </c>
      <c r="I11" s="302">
        <v>0</v>
      </c>
      <c r="J11" s="302">
        <v>0</v>
      </c>
      <c r="K11" s="302">
        <v>0</v>
      </c>
      <c r="L11" s="302">
        <v>0</v>
      </c>
      <c r="M11" s="302">
        <v>0</v>
      </c>
      <c r="N11" s="302">
        <v>0</v>
      </c>
      <c r="O11" s="302">
        <v>0</v>
      </c>
      <c r="P11" s="302">
        <v>0</v>
      </c>
      <c r="Q11" s="302">
        <v>0</v>
      </c>
      <c r="R11" s="302">
        <v>0</v>
      </c>
      <c r="S11" s="302">
        <v>0</v>
      </c>
      <c r="T11" s="302">
        <v>0</v>
      </c>
      <c r="U11" s="302">
        <v>0</v>
      </c>
      <c r="V11" s="302">
        <v>0</v>
      </c>
      <c r="W11" s="302">
        <v>0</v>
      </c>
      <c r="X11" s="302">
        <v>0</v>
      </c>
      <c r="Y11" s="302">
        <v>0</v>
      </c>
      <c r="Z11" s="302">
        <f t="shared" si="0"/>
        <v>2</v>
      </c>
      <c r="AA11" s="302">
        <f t="shared" si="0"/>
        <v>18</v>
      </c>
      <c r="AB11" s="302">
        <f t="shared" si="0"/>
        <v>0</v>
      </c>
      <c r="AC11" s="302">
        <v>0</v>
      </c>
      <c r="AD11" s="302">
        <v>0</v>
      </c>
      <c r="AE11" s="302">
        <v>0</v>
      </c>
      <c r="AF11" s="302">
        <v>0</v>
      </c>
      <c r="AG11" s="302">
        <v>0</v>
      </c>
      <c r="AH11" s="302">
        <v>0</v>
      </c>
      <c r="AI11" s="302">
        <v>0</v>
      </c>
      <c r="AJ11" s="302">
        <v>0</v>
      </c>
      <c r="AK11" s="302">
        <v>0</v>
      </c>
      <c r="AL11" s="302">
        <v>1</v>
      </c>
      <c r="AM11" s="302">
        <v>2</v>
      </c>
      <c r="AN11" s="302">
        <v>0</v>
      </c>
      <c r="AO11" s="302">
        <v>1</v>
      </c>
      <c r="AP11" s="302">
        <v>2</v>
      </c>
      <c r="AQ11" s="302">
        <v>0</v>
      </c>
      <c r="AR11" s="302">
        <v>0</v>
      </c>
      <c r="AS11" s="302">
        <v>0</v>
      </c>
      <c r="AT11" s="302">
        <v>0</v>
      </c>
      <c r="AU11" s="302">
        <v>1</v>
      </c>
      <c r="AV11" s="302">
        <v>24</v>
      </c>
      <c r="AW11" s="302">
        <v>0</v>
      </c>
      <c r="AX11" s="302">
        <v>1</v>
      </c>
      <c r="AY11" s="302">
        <v>24</v>
      </c>
      <c r="AZ11" s="302">
        <v>0</v>
      </c>
      <c r="BA11" s="302">
        <v>0</v>
      </c>
      <c r="BB11" s="302">
        <v>0</v>
      </c>
      <c r="BC11" s="302">
        <v>0</v>
      </c>
      <c r="BD11" s="302">
        <v>0</v>
      </c>
      <c r="BE11" s="302">
        <v>0</v>
      </c>
      <c r="BF11" s="302">
        <v>0</v>
      </c>
      <c r="BG11" s="302">
        <v>0</v>
      </c>
      <c r="BH11" s="302">
        <v>0</v>
      </c>
      <c r="BI11" s="302">
        <v>0</v>
      </c>
    </row>
    <row r="12" spans="1:61" ht="30" customHeight="1" x14ac:dyDescent="0.15">
      <c r="A12" s="289" t="s">
        <v>141</v>
      </c>
      <c r="B12" s="302">
        <v>2</v>
      </c>
      <c r="C12" s="302">
        <v>27</v>
      </c>
      <c r="D12" s="302">
        <v>0</v>
      </c>
      <c r="E12" s="302">
        <v>1</v>
      </c>
      <c r="F12" s="302">
        <v>9</v>
      </c>
      <c r="G12" s="302">
        <v>0</v>
      </c>
      <c r="H12" s="302">
        <v>0</v>
      </c>
      <c r="I12" s="302">
        <v>0</v>
      </c>
      <c r="J12" s="302">
        <v>0</v>
      </c>
      <c r="K12" s="302">
        <v>0</v>
      </c>
      <c r="L12" s="302">
        <v>0</v>
      </c>
      <c r="M12" s="302">
        <v>0</v>
      </c>
      <c r="N12" s="302">
        <v>0</v>
      </c>
      <c r="O12" s="302">
        <v>0</v>
      </c>
      <c r="P12" s="302">
        <v>0</v>
      </c>
      <c r="Q12" s="302">
        <v>0</v>
      </c>
      <c r="R12" s="302">
        <v>0</v>
      </c>
      <c r="S12" s="302">
        <v>0</v>
      </c>
      <c r="T12" s="302">
        <v>0</v>
      </c>
      <c r="U12" s="302">
        <v>0</v>
      </c>
      <c r="V12" s="302">
        <v>0</v>
      </c>
      <c r="W12" s="302">
        <v>0</v>
      </c>
      <c r="X12" s="302">
        <v>0</v>
      </c>
      <c r="Y12" s="302">
        <v>0</v>
      </c>
      <c r="Z12" s="302">
        <v>1</v>
      </c>
      <c r="AA12" s="302">
        <v>9</v>
      </c>
      <c r="AB12" s="302">
        <f t="shared" si="0"/>
        <v>0</v>
      </c>
      <c r="AC12" s="302">
        <v>0</v>
      </c>
      <c r="AD12" s="302">
        <v>0</v>
      </c>
      <c r="AE12" s="302">
        <v>0</v>
      </c>
      <c r="AF12" s="302">
        <v>0</v>
      </c>
      <c r="AG12" s="302">
        <v>0</v>
      </c>
      <c r="AH12" s="302">
        <v>0</v>
      </c>
      <c r="AI12" s="302">
        <v>0</v>
      </c>
      <c r="AJ12" s="302">
        <v>0</v>
      </c>
      <c r="AK12" s="302">
        <v>0</v>
      </c>
      <c r="AL12" s="302">
        <v>0</v>
      </c>
      <c r="AM12" s="302">
        <v>0</v>
      </c>
      <c r="AN12" s="302">
        <v>0</v>
      </c>
      <c r="AO12" s="302">
        <v>0</v>
      </c>
      <c r="AP12" s="302">
        <v>0</v>
      </c>
      <c r="AQ12" s="302">
        <v>0</v>
      </c>
      <c r="AR12" s="302">
        <v>0</v>
      </c>
      <c r="AS12" s="302">
        <v>0</v>
      </c>
      <c r="AT12" s="302">
        <v>0</v>
      </c>
      <c r="AU12" s="302">
        <v>1</v>
      </c>
      <c r="AV12" s="302">
        <v>18</v>
      </c>
      <c r="AW12" s="302">
        <v>0</v>
      </c>
      <c r="AX12" s="302">
        <v>1</v>
      </c>
      <c r="AY12" s="302">
        <v>18</v>
      </c>
      <c r="AZ12" s="302">
        <v>0</v>
      </c>
      <c r="BA12" s="302">
        <v>0</v>
      </c>
      <c r="BB12" s="302">
        <v>0</v>
      </c>
      <c r="BC12" s="302">
        <v>0</v>
      </c>
      <c r="BD12" s="302">
        <v>0</v>
      </c>
      <c r="BE12" s="302">
        <v>0</v>
      </c>
      <c r="BF12" s="302">
        <v>0</v>
      </c>
      <c r="BG12" s="302">
        <v>0</v>
      </c>
      <c r="BH12" s="302">
        <v>0</v>
      </c>
      <c r="BI12" s="302">
        <v>0</v>
      </c>
    </row>
    <row r="13" spans="1:61" ht="30" customHeight="1" x14ac:dyDescent="0.15">
      <c r="A13" s="289" t="s">
        <v>142</v>
      </c>
      <c r="B13" s="302">
        <v>0</v>
      </c>
      <c r="C13" s="302">
        <v>0</v>
      </c>
      <c r="D13" s="302">
        <v>0</v>
      </c>
      <c r="E13" s="302">
        <v>0</v>
      </c>
      <c r="F13" s="302">
        <v>0</v>
      </c>
      <c r="G13" s="302">
        <v>0</v>
      </c>
      <c r="H13" s="302">
        <v>0</v>
      </c>
      <c r="I13" s="302">
        <v>0</v>
      </c>
      <c r="J13" s="302">
        <v>0</v>
      </c>
      <c r="K13" s="302">
        <v>0</v>
      </c>
      <c r="L13" s="302">
        <v>0</v>
      </c>
      <c r="M13" s="302">
        <v>0</v>
      </c>
      <c r="N13" s="302">
        <v>0</v>
      </c>
      <c r="O13" s="302">
        <v>0</v>
      </c>
      <c r="P13" s="302">
        <v>0</v>
      </c>
      <c r="Q13" s="302">
        <v>0</v>
      </c>
      <c r="R13" s="302">
        <v>0</v>
      </c>
      <c r="S13" s="302">
        <v>0</v>
      </c>
      <c r="T13" s="302">
        <v>0</v>
      </c>
      <c r="U13" s="302">
        <v>0</v>
      </c>
      <c r="V13" s="302">
        <v>0</v>
      </c>
      <c r="W13" s="302">
        <v>0</v>
      </c>
      <c r="X13" s="302">
        <v>0</v>
      </c>
      <c r="Y13" s="302">
        <v>0</v>
      </c>
      <c r="Z13" s="302">
        <f t="shared" ref="Z13:AA22" si="1">E13-H13-K13-N13-Q13-T13-W13</f>
        <v>0</v>
      </c>
      <c r="AA13" s="302">
        <f t="shared" si="1"/>
        <v>0</v>
      </c>
      <c r="AB13" s="302">
        <f t="shared" si="0"/>
        <v>0</v>
      </c>
      <c r="AC13" s="302">
        <v>0</v>
      </c>
      <c r="AD13" s="302">
        <v>0</v>
      </c>
      <c r="AE13" s="302">
        <v>0</v>
      </c>
      <c r="AF13" s="302">
        <v>0</v>
      </c>
      <c r="AG13" s="302">
        <v>0</v>
      </c>
      <c r="AH13" s="302">
        <v>0</v>
      </c>
      <c r="AI13" s="302">
        <v>0</v>
      </c>
      <c r="AJ13" s="302">
        <v>0</v>
      </c>
      <c r="AK13" s="302">
        <v>0</v>
      </c>
      <c r="AL13" s="302">
        <v>0</v>
      </c>
      <c r="AM13" s="302">
        <v>0</v>
      </c>
      <c r="AN13" s="302">
        <v>0</v>
      </c>
      <c r="AO13" s="302">
        <v>0</v>
      </c>
      <c r="AP13" s="302">
        <v>0</v>
      </c>
      <c r="AQ13" s="302">
        <v>0</v>
      </c>
      <c r="AR13" s="302">
        <v>0</v>
      </c>
      <c r="AS13" s="302">
        <v>0</v>
      </c>
      <c r="AT13" s="302">
        <v>0</v>
      </c>
      <c r="AU13" s="302">
        <v>0</v>
      </c>
      <c r="AV13" s="302">
        <v>0</v>
      </c>
      <c r="AW13" s="302">
        <v>0</v>
      </c>
      <c r="AX13" s="302">
        <v>0</v>
      </c>
      <c r="AY13" s="302">
        <v>0</v>
      </c>
      <c r="AZ13" s="302">
        <v>0</v>
      </c>
      <c r="BA13" s="302">
        <v>0</v>
      </c>
      <c r="BB13" s="302">
        <v>0</v>
      </c>
      <c r="BC13" s="302">
        <v>0</v>
      </c>
      <c r="BD13" s="302">
        <v>0</v>
      </c>
      <c r="BE13" s="302">
        <v>0</v>
      </c>
      <c r="BF13" s="302">
        <v>0</v>
      </c>
      <c r="BG13" s="302">
        <v>0</v>
      </c>
      <c r="BH13" s="302">
        <v>0</v>
      </c>
      <c r="BI13" s="302">
        <v>0</v>
      </c>
    </row>
    <row r="14" spans="1:61" ht="30" customHeight="1" x14ac:dyDescent="0.15">
      <c r="A14" s="289" t="s">
        <v>143</v>
      </c>
      <c r="B14" s="302">
        <v>2</v>
      </c>
      <c r="C14" s="302">
        <v>18</v>
      </c>
      <c r="D14" s="302">
        <v>0</v>
      </c>
      <c r="E14" s="302">
        <v>1</v>
      </c>
      <c r="F14" s="302">
        <v>12</v>
      </c>
      <c r="G14" s="302">
        <v>0</v>
      </c>
      <c r="H14" s="302">
        <v>0</v>
      </c>
      <c r="I14" s="302">
        <v>0</v>
      </c>
      <c r="J14" s="302">
        <v>0</v>
      </c>
      <c r="K14" s="302">
        <v>0</v>
      </c>
      <c r="L14" s="302">
        <v>0</v>
      </c>
      <c r="M14" s="302">
        <v>0</v>
      </c>
      <c r="N14" s="302">
        <v>0</v>
      </c>
      <c r="O14" s="302">
        <v>0</v>
      </c>
      <c r="P14" s="302">
        <v>0</v>
      </c>
      <c r="Q14" s="302">
        <v>0</v>
      </c>
      <c r="R14" s="302">
        <v>0</v>
      </c>
      <c r="S14" s="302">
        <v>0</v>
      </c>
      <c r="T14" s="302">
        <v>0</v>
      </c>
      <c r="U14" s="302">
        <v>0</v>
      </c>
      <c r="V14" s="302">
        <v>0</v>
      </c>
      <c r="W14" s="302">
        <v>0</v>
      </c>
      <c r="X14" s="302">
        <v>0</v>
      </c>
      <c r="Y14" s="302">
        <v>0</v>
      </c>
      <c r="Z14" s="302">
        <v>1</v>
      </c>
      <c r="AA14" s="302">
        <v>12</v>
      </c>
      <c r="AB14" s="302">
        <f t="shared" si="0"/>
        <v>0</v>
      </c>
      <c r="AC14" s="302">
        <v>0</v>
      </c>
      <c r="AD14" s="302">
        <v>0</v>
      </c>
      <c r="AE14" s="302">
        <v>0</v>
      </c>
      <c r="AF14" s="302">
        <v>0</v>
      </c>
      <c r="AG14" s="302">
        <v>0</v>
      </c>
      <c r="AH14" s="302">
        <v>0</v>
      </c>
      <c r="AI14" s="302">
        <v>0</v>
      </c>
      <c r="AJ14" s="302">
        <v>0</v>
      </c>
      <c r="AK14" s="302">
        <v>0</v>
      </c>
      <c r="AL14" s="302">
        <v>0</v>
      </c>
      <c r="AM14" s="302">
        <v>0</v>
      </c>
      <c r="AN14" s="302">
        <v>0</v>
      </c>
      <c r="AO14" s="302">
        <v>0</v>
      </c>
      <c r="AP14" s="302">
        <v>0</v>
      </c>
      <c r="AQ14" s="302">
        <v>0</v>
      </c>
      <c r="AR14" s="302">
        <v>0</v>
      </c>
      <c r="AS14" s="302">
        <v>0</v>
      </c>
      <c r="AT14" s="302">
        <v>0</v>
      </c>
      <c r="AU14" s="302">
        <v>0</v>
      </c>
      <c r="AV14" s="302">
        <v>0</v>
      </c>
      <c r="AW14" s="302">
        <v>0</v>
      </c>
      <c r="AX14" s="302">
        <v>0</v>
      </c>
      <c r="AY14" s="302">
        <v>0</v>
      </c>
      <c r="AZ14" s="302">
        <v>0</v>
      </c>
      <c r="BA14" s="302">
        <v>0</v>
      </c>
      <c r="BB14" s="302">
        <v>0</v>
      </c>
      <c r="BC14" s="302">
        <v>0</v>
      </c>
      <c r="BD14" s="302">
        <v>0</v>
      </c>
      <c r="BE14" s="302">
        <v>0</v>
      </c>
      <c r="BF14" s="302">
        <v>0</v>
      </c>
      <c r="BG14" s="302">
        <v>1</v>
      </c>
      <c r="BH14" s="302">
        <v>6</v>
      </c>
      <c r="BI14" s="302">
        <v>0</v>
      </c>
    </row>
    <row r="15" spans="1:61" ht="30" customHeight="1" x14ac:dyDescent="0.15">
      <c r="A15" s="289" t="s">
        <v>333</v>
      </c>
      <c r="B15" s="302">
        <v>0</v>
      </c>
      <c r="C15" s="302">
        <v>0</v>
      </c>
      <c r="D15" s="302">
        <v>0</v>
      </c>
      <c r="E15" s="302">
        <v>0</v>
      </c>
      <c r="F15" s="302">
        <v>0</v>
      </c>
      <c r="G15" s="302">
        <v>0</v>
      </c>
      <c r="H15" s="302">
        <v>0</v>
      </c>
      <c r="I15" s="302">
        <v>0</v>
      </c>
      <c r="J15" s="302">
        <v>0</v>
      </c>
      <c r="K15" s="302">
        <v>0</v>
      </c>
      <c r="L15" s="302">
        <v>0</v>
      </c>
      <c r="M15" s="302">
        <v>0</v>
      </c>
      <c r="N15" s="302">
        <v>0</v>
      </c>
      <c r="O15" s="302">
        <v>0</v>
      </c>
      <c r="P15" s="302">
        <v>0</v>
      </c>
      <c r="Q15" s="302">
        <v>0</v>
      </c>
      <c r="R15" s="302">
        <v>0</v>
      </c>
      <c r="S15" s="302">
        <v>0</v>
      </c>
      <c r="T15" s="302">
        <v>0</v>
      </c>
      <c r="U15" s="302">
        <v>0</v>
      </c>
      <c r="V15" s="302">
        <v>0</v>
      </c>
      <c r="W15" s="302">
        <v>0</v>
      </c>
      <c r="X15" s="302">
        <v>0</v>
      </c>
      <c r="Y15" s="302">
        <v>0</v>
      </c>
      <c r="Z15" s="302">
        <f t="shared" si="1"/>
        <v>0</v>
      </c>
      <c r="AA15" s="302">
        <f t="shared" si="1"/>
        <v>0</v>
      </c>
      <c r="AB15" s="302">
        <f t="shared" si="0"/>
        <v>0</v>
      </c>
      <c r="AC15" s="302">
        <v>0</v>
      </c>
      <c r="AD15" s="302">
        <v>0</v>
      </c>
      <c r="AE15" s="302">
        <v>0</v>
      </c>
      <c r="AF15" s="302">
        <v>0</v>
      </c>
      <c r="AG15" s="302">
        <v>0</v>
      </c>
      <c r="AH15" s="302">
        <v>0</v>
      </c>
      <c r="AI15" s="302">
        <v>0</v>
      </c>
      <c r="AJ15" s="302">
        <v>0</v>
      </c>
      <c r="AK15" s="302">
        <v>0</v>
      </c>
      <c r="AL15" s="302">
        <v>0</v>
      </c>
      <c r="AM15" s="302">
        <v>0</v>
      </c>
      <c r="AN15" s="302">
        <v>0</v>
      </c>
      <c r="AO15" s="302">
        <v>0</v>
      </c>
      <c r="AP15" s="302">
        <v>0</v>
      </c>
      <c r="AQ15" s="302">
        <v>0</v>
      </c>
      <c r="AR15" s="302">
        <v>0</v>
      </c>
      <c r="AS15" s="302">
        <v>0</v>
      </c>
      <c r="AT15" s="302">
        <v>0</v>
      </c>
      <c r="AU15" s="302">
        <v>0</v>
      </c>
      <c r="AV15" s="302">
        <v>0</v>
      </c>
      <c r="AW15" s="302">
        <v>0</v>
      </c>
      <c r="AX15" s="302">
        <v>0</v>
      </c>
      <c r="AY15" s="302">
        <v>0</v>
      </c>
      <c r="AZ15" s="302">
        <v>0</v>
      </c>
      <c r="BA15" s="302">
        <v>0</v>
      </c>
      <c r="BB15" s="302">
        <v>0</v>
      </c>
      <c r="BC15" s="302">
        <v>0</v>
      </c>
      <c r="BD15" s="302">
        <v>0</v>
      </c>
      <c r="BE15" s="302">
        <v>0</v>
      </c>
      <c r="BF15" s="302">
        <v>0</v>
      </c>
      <c r="BG15" s="302">
        <v>0</v>
      </c>
      <c r="BH15" s="302">
        <v>0</v>
      </c>
      <c r="BI15" s="302">
        <v>0</v>
      </c>
    </row>
    <row r="16" spans="1:61" ht="30" customHeight="1" x14ac:dyDescent="0.15">
      <c r="A16" s="289" t="s">
        <v>145</v>
      </c>
      <c r="B16" s="302">
        <v>0</v>
      </c>
      <c r="C16" s="302">
        <v>0</v>
      </c>
      <c r="D16" s="302">
        <v>0</v>
      </c>
      <c r="E16" s="302">
        <v>0</v>
      </c>
      <c r="F16" s="302">
        <v>0</v>
      </c>
      <c r="G16" s="302">
        <v>0</v>
      </c>
      <c r="H16" s="302">
        <v>0</v>
      </c>
      <c r="I16" s="302">
        <v>0</v>
      </c>
      <c r="J16" s="302">
        <v>0</v>
      </c>
      <c r="K16" s="302">
        <v>0</v>
      </c>
      <c r="L16" s="302">
        <v>0</v>
      </c>
      <c r="M16" s="302">
        <v>0</v>
      </c>
      <c r="N16" s="302">
        <v>0</v>
      </c>
      <c r="O16" s="302">
        <v>0</v>
      </c>
      <c r="P16" s="302">
        <v>0</v>
      </c>
      <c r="Q16" s="302">
        <v>0</v>
      </c>
      <c r="R16" s="302">
        <v>0</v>
      </c>
      <c r="S16" s="302">
        <v>0</v>
      </c>
      <c r="T16" s="302">
        <v>0</v>
      </c>
      <c r="U16" s="302">
        <v>0</v>
      </c>
      <c r="V16" s="302">
        <v>0</v>
      </c>
      <c r="W16" s="302">
        <v>0</v>
      </c>
      <c r="X16" s="302">
        <v>0</v>
      </c>
      <c r="Y16" s="302">
        <v>0</v>
      </c>
      <c r="Z16" s="302">
        <f t="shared" si="1"/>
        <v>0</v>
      </c>
      <c r="AA16" s="302">
        <f t="shared" si="1"/>
        <v>0</v>
      </c>
      <c r="AB16" s="302">
        <f t="shared" si="0"/>
        <v>0</v>
      </c>
      <c r="AC16" s="302">
        <v>0</v>
      </c>
      <c r="AD16" s="302">
        <v>0</v>
      </c>
      <c r="AE16" s="302">
        <v>0</v>
      </c>
      <c r="AF16" s="302">
        <v>0</v>
      </c>
      <c r="AG16" s="302">
        <v>0</v>
      </c>
      <c r="AH16" s="302">
        <v>0</v>
      </c>
      <c r="AI16" s="302">
        <v>0</v>
      </c>
      <c r="AJ16" s="302">
        <v>0</v>
      </c>
      <c r="AK16" s="302">
        <v>0</v>
      </c>
      <c r="AL16" s="302">
        <v>0</v>
      </c>
      <c r="AM16" s="302">
        <v>0</v>
      </c>
      <c r="AN16" s="302">
        <v>0</v>
      </c>
      <c r="AO16" s="302">
        <v>0</v>
      </c>
      <c r="AP16" s="302">
        <v>0</v>
      </c>
      <c r="AQ16" s="302">
        <v>0</v>
      </c>
      <c r="AR16" s="302">
        <v>0</v>
      </c>
      <c r="AS16" s="302">
        <v>0</v>
      </c>
      <c r="AT16" s="302">
        <v>0</v>
      </c>
      <c r="AU16" s="302">
        <v>0</v>
      </c>
      <c r="AV16" s="302">
        <v>0</v>
      </c>
      <c r="AW16" s="302">
        <v>0</v>
      </c>
      <c r="AX16" s="302">
        <v>0</v>
      </c>
      <c r="AY16" s="302">
        <v>0</v>
      </c>
      <c r="AZ16" s="302">
        <v>0</v>
      </c>
      <c r="BA16" s="302">
        <v>0</v>
      </c>
      <c r="BB16" s="302">
        <v>0</v>
      </c>
      <c r="BC16" s="302">
        <v>0</v>
      </c>
      <c r="BD16" s="302">
        <v>0</v>
      </c>
      <c r="BE16" s="302">
        <v>0</v>
      </c>
      <c r="BF16" s="302">
        <v>0</v>
      </c>
      <c r="BG16" s="302">
        <v>0</v>
      </c>
      <c r="BH16" s="302">
        <v>0</v>
      </c>
      <c r="BI16" s="302">
        <v>0</v>
      </c>
    </row>
    <row r="17" spans="1:61" ht="30" customHeight="1" x14ac:dyDescent="0.15">
      <c r="A17" s="289" t="s">
        <v>146</v>
      </c>
      <c r="B17" s="302">
        <v>0</v>
      </c>
      <c r="C17" s="302">
        <v>0</v>
      </c>
      <c r="D17" s="302">
        <v>0</v>
      </c>
      <c r="E17" s="302">
        <v>0</v>
      </c>
      <c r="F17" s="302">
        <v>0</v>
      </c>
      <c r="G17" s="302">
        <v>0</v>
      </c>
      <c r="H17" s="302">
        <v>0</v>
      </c>
      <c r="I17" s="302">
        <v>0</v>
      </c>
      <c r="J17" s="302">
        <v>0</v>
      </c>
      <c r="K17" s="302">
        <v>0</v>
      </c>
      <c r="L17" s="302">
        <v>0</v>
      </c>
      <c r="M17" s="302">
        <v>0</v>
      </c>
      <c r="N17" s="302">
        <v>0</v>
      </c>
      <c r="O17" s="302">
        <v>0</v>
      </c>
      <c r="P17" s="302">
        <v>0</v>
      </c>
      <c r="Q17" s="302">
        <v>0</v>
      </c>
      <c r="R17" s="302">
        <v>0</v>
      </c>
      <c r="S17" s="302">
        <v>0</v>
      </c>
      <c r="T17" s="302">
        <v>0</v>
      </c>
      <c r="U17" s="302">
        <v>0</v>
      </c>
      <c r="V17" s="302">
        <v>0</v>
      </c>
      <c r="W17" s="302">
        <v>0</v>
      </c>
      <c r="X17" s="302">
        <v>0</v>
      </c>
      <c r="Y17" s="302">
        <v>0</v>
      </c>
      <c r="Z17" s="302">
        <f t="shared" si="1"/>
        <v>0</v>
      </c>
      <c r="AA17" s="302">
        <f t="shared" si="1"/>
        <v>0</v>
      </c>
      <c r="AB17" s="302">
        <f t="shared" si="0"/>
        <v>0</v>
      </c>
      <c r="AC17" s="302">
        <v>0</v>
      </c>
      <c r="AD17" s="302">
        <v>0</v>
      </c>
      <c r="AE17" s="302">
        <v>0</v>
      </c>
      <c r="AF17" s="302">
        <v>0</v>
      </c>
      <c r="AG17" s="302">
        <v>0</v>
      </c>
      <c r="AH17" s="302">
        <v>0</v>
      </c>
      <c r="AI17" s="302">
        <v>0</v>
      </c>
      <c r="AJ17" s="302">
        <v>0</v>
      </c>
      <c r="AK17" s="302">
        <v>0</v>
      </c>
      <c r="AL17" s="302">
        <v>0</v>
      </c>
      <c r="AM17" s="302">
        <v>0</v>
      </c>
      <c r="AN17" s="302">
        <v>0</v>
      </c>
      <c r="AO17" s="302">
        <v>0</v>
      </c>
      <c r="AP17" s="302">
        <v>0</v>
      </c>
      <c r="AQ17" s="302">
        <v>0</v>
      </c>
      <c r="AR17" s="302">
        <v>0</v>
      </c>
      <c r="AS17" s="302">
        <v>0</v>
      </c>
      <c r="AT17" s="302">
        <v>0</v>
      </c>
      <c r="AU17" s="302">
        <v>0</v>
      </c>
      <c r="AV17" s="302">
        <v>0</v>
      </c>
      <c r="AW17" s="302">
        <v>0</v>
      </c>
      <c r="AX17" s="302">
        <v>0</v>
      </c>
      <c r="AY17" s="302">
        <v>0</v>
      </c>
      <c r="AZ17" s="302">
        <v>0</v>
      </c>
      <c r="BA17" s="302">
        <v>0</v>
      </c>
      <c r="BB17" s="302">
        <v>0</v>
      </c>
      <c r="BC17" s="302">
        <v>0</v>
      </c>
      <c r="BD17" s="302">
        <v>0</v>
      </c>
      <c r="BE17" s="302">
        <v>0</v>
      </c>
      <c r="BF17" s="302">
        <v>0</v>
      </c>
      <c r="BG17" s="302">
        <v>0</v>
      </c>
      <c r="BH17" s="302">
        <v>0</v>
      </c>
      <c r="BI17" s="302">
        <v>0</v>
      </c>
    </row>
    <row r="18" spans="1:61" ht="30" customHeight="1" x14ac:dyDescent="0.15">
      <c r="A18" s="289" t="s">
        <v>147</v>
      </c>
      <c r="B18" s="302">
        <v>2</v>
      </c>
      <c r="C18" s="302">
        <v>14</v>
      </c>
      <c r="D18" s="302">
        <v>0</v>
      </c>
      <c r="E18" s="302">
        <v>1</v>
      </c>
      <c r="F18" s="302">
        <v>13</v>
      </c>
      <c r="G18" s="302">
        <v>0</v>
      </c>
      <c r="H18" s="302">
        <v>0</v>
      </c>
      <c r="I18" s="302">
        <v>0</v>
      </c>
      <c r="J18" s="302">
        <v>0</v>
      </c>
      <c r="K18" s="302">
        <v>0</v>
      </c>
      <c r="L18" s="302">
        <v>0</v>
      </c>
      <c r="M18" s="302">
        <v>0</v>
      </c>
      <c r="N18" s="302">
        <v>0</v>
      </c>
      <c r="O18" s="302">
        <v>0</v>
      </c>
      <c r="P18" s="302">
        <v>0</v>
      </c>
      <c r="Q18" s="302">
        <v>0</v>
      </c>
      <c r="R18" s="302">
        <v>0</v>
      </c>
      <c r="S18" s="302">
        <v>0</v>
      </c>
      <c r="T18" s="302">
        <v>1</v>
      </c>
      <c r="U18" s="302">
        <v>13</v>
      </c>
      <c r="V18" s="302">
        <v>0</v>
      </c>
      <c r="W18" s="302">
        <v>0</v>
      </c>
      <c r="X18" s="302">
        <v>0</v>
      </c>
      <c r="Y18" s="302">
        <v>0</v>
      </c>
      <c r="Z18" s="302">
        <f t="shared" si="1"/>
        <v>0</v>
      </c>
      <c r="AA18" s="302">
        <f t="shared" si="1"/>
        <v>0</v>
      </c>
      <c r="AB18" s="302">
        <f t="shared" si="0"/>
        <v>0</v>
      </c>
      <c r="AC18" s="302">
        <v>0</v>
      </c>
      <c r="AD18" s="302">
        <v>0</v>
      </c>
      <c r="AE18" s="302">
        <v>0</v>
      </c>
      <c r="AF18" s="302">
        <v>0</v>
      </c>
      <c r="AG18" s="302">
        <v>0</v>
      </c>
      <c r="AH18" s="302">
        <v>0</v>
      </c>
      <c r="AI18" s="302">
        <v>0</v>
      </c>
      <c r="AJ18" s="302">
        <v>0</v>
      </c>
      <c r="AK18" s="302">
        <v>0</v>
      </c>
      <c r="AL18" s="302">
        <v>0</v>
      </c>
      <c r="AM18" s="302">
        <v>0</v>
      </c>
      <c r="AN18" s="302">
        <v>0</v>
      </c>
      <c r="AO18" s="302">
        <v>0</v>
      </c>
      <c r="AP18" s="302">
        <v>0</v>
      </c>
      <c r="AQ18" s="302">
        <v>0</v>
      </c>
      <c r="AR18" s="302">
        <v>0</v>
      </c>
      <c r="AS18" s="302">
        <v>0</v>
      </c>
      <c r="AT18" s="302">
        <v>0</v>
      </c>
      <c r="AU18" s="302">
        <v>0</v>
      </c>
      <c r="AV18" s="302">
        <v>0</v>
      </c>
      <c r="AW18" s="302">
        <v>0</v>
      </c>
      <c r="AX18" s="302">
        <v>0</v>
      </c>
      <c r="AY18" s="302">
        <v>0</v>
      </c>
      <c r="AZ18" s="302">
        <v>0</v>
      </c>
      <c r="BA18" s="302">
        <v>0</v>
      </c>
      <c r="BB18" s="302">
        <v>0</v>
      </c>
      <c r="BC18" s="302">
        <v>0</v>
      </c>
      <c r="BD18" s="302">
        <v>1</v>
      </c>
      <c r="BE18" s="302">
        <v>1</v>
      </c>
      <c r="BF18" s="302">
        <v>0</v>
      </c>
      <c r="BG18" s="302">
        <v>0</v>
      </c>
      <c r="BH18" s="302">
        <v>0</v>
      </c>
      <c r="BI18" s="302">
        <v>0</v>
      </c>
    </row>
    <row r="19" spans="1:61" ht="30" customHeight="1" x14ac:dyDescent="0.15">
      <c r="A19" s="289" t="s">
        <v>148</v>
      </c>
      <c r="B19" s="302">
        <v>1</v>
      </c>
      <c r="C19" s="302">
        <v>6</v>
      </c>
      <c r="D19" s="302">
        <v>0</v>
      </c>
      <c r="E19" s="302">
        <v>1</v>
      </c>
      <c r="F19" s="302">
        <v>6</v>
      </c>
      <c r="G19" s="302">
        <v>0</v>
      </c>
      <c r="H19" s="302">
        <v>0</v>
      </c>
      <c r="I19" s="302">
        <v>0</v>
      </c>
      <c r="J19" s="302">
        <v>0</v>
      </c>
      <c r="K19" s="302">
        <v>0</v>
      </c>
      <c r="L19" s="302">
        <v>0</v>
      </c>
      <c r="M19" s="302">
        <v>0</v>
      </c>
      <c r="N19" s="302">
        <v>0</v>
      </c>
      <c r="O19" s="302">
        <v>0</v>
      </c>
      <c r="P19" s="302">
        <v>0</v>
      </c>
      <c r="Q19" s="302">
        <v>0</v>
      </c>
      <c r="R19" s="302">
        <v>0</v>
      </c>
      <c r="S19" s="302">
        <v>0</v>
      </c>
      <c r="T19" s="302">
        <v>0</v>
      </c>
      <c r="U19" s="302">
        <v>0</v>
      </c>
      <c r="V19" s="302">
        <v>0</v>
      </c>
      <c r="W19" s="302">
        <v>0</v>
      </c>
      <c r="X19" s="302">
        <v>0</v>
      </c>
      <c r="Y19" s="302">
        <v>0</v>
      </c>
      <c r="Z19" s="302">
        <v>1</v>
      </c>
      <c r="AA19" s="302">
        <v>6</v>
      </c>
      <c r="AB19" s="302">
        <f t="shared" si="0"/>
        <v>0</v>
      </c>
      <c r="AC19" s="302">
        <v>0</v>
      </c>
      <c r="AD19" s="302">
        <v>0</v>
      </c>
      <c r="AE19" s="302">
        <v>0</v>
      </c>
      <c r="AF19" s="302">
        <v>0</v>
      </c>
      <c r="AG19" s="302">
        <v>0</v>
      </c>
      <c r="AH19" s="302">
        <v>0</v>
      </c>
      <c r="AI19" s="302">
        <v>0</v>
      </c>
      <c r="AJ19" s="302">
        <v>0</v>
      </c>
      <c r="AK19" s="302">
        <v>0</v>
      </c>
      <c r="AL19" s="302">
        <v>0</v>
      </c>
      <c r="AM19" s="302">
        <v>0</v>
      </c>
      <c r="AN19" s="302">
        <v>0</v>
      </c>
      <c r="AO19" s="302">
        <v>0</v>
      </c>
      <c r="AP19" s="302">
        <v>0</v>
      </c>
      <c r="AQ19" s="302">
        <v>0</v>
      </c>
      <c r="AR19" s="302">
        <v>0</v>
      </c>
      <c r="AS19" s="302">
        <v>0</v>
      </c>
      <c r="AT19" s="302">
        <v>0</v>
      </c>
      <c r="AU19" s="302">
        <v>0</v>
      </c>
      <c r="AV19" s="302">
        <v>0</v>
      </c>
      <c r="AW19" s="302">
        <v>0</v>
      </c>
      <c r="AX19" s="302">
        <v>0</v>
      </c>
      <c r="AY19" s="302">
        <v>0</v>
      </c>
      <c r="AZ19" s="302">
        <v>0</v>
      </c>
      <c r="BA19" s="302">
        <v>0</v>
      </c>
      <c r="BB19" s="302">
        <v>0</v>
      </c>
      <c r="BC19" s="302">
        <v>0</v>
      </c>
      <c r="BD19" s="302">
        <v>0</v>
      </c>
      <c r="BE19" s="302">
        <v>0</v>
      </c>
      <c r="BF19" s="302">
        <v>0</v>
      </c>
      <c r="BG19" s="302">
        <v>0</v>
      </c>
      <c r="BH19" s="302">
        <v>0</v>
      </c>
      <c r="BI19" s="302">
        <v>0</v>
      </c>
    </row>
    <row r="20" spans="1:61" ht="30" customHeight="1" x14ac:dyDescent="0.15">
      <c r="A20" s="289" t="s">
        <v>334</v>
      </c>
      <c r="B20" s="302">
        <v>0</v>
      </c>
      <c r="C20" s="302">
        <v>0</v>
      </c>
      <c r="D20" s="302">
        <v>0</v>
      </c>
      <c r="E20" s="302">
        <v>0</v>
      </c>
      <c r="F20" s="302">
        <v>0</v>
      </c>
      <c r="G20" s="302">
        <v>0</v>
      </c>
      <c r="H20" s="302">
        <v>0</v>
      </c>
      <c r="I20" s="302">
        <v>0</v>
      </c>
      <c r="J20" s="302">
        <v>0</v>
      </c>
      <c r="K20" s="302">
        <v>0</v>
      </c>
      <c r="L20" s="302">
        <v>0</v>
      </c>
      <c r="M20" s="302">
        <v>0</v>
      </c>
      <c r="N20" s="302">
        <v>0</v>
      </c>
      <c r="O20" s="302">
        <v>0</v>
      </c>
      <c r="P20" s="302">
        <v>0</v>
      </c>
      <c r="Q20" s="302">
        <v>0</v>
      </c>
      <c r="R20" s="302">
        <v>0</v>
      </c>
      <c r="S20" s="302">
        <v>0</v>
      </c>
      <c r="T20" s="302">
        <v>0</v>
      </c>
      <c r="U20" s="302">
        <v>0</v>
      </c>
      <c r="V20" s="302">
        <v>0</v>
      </c>
      <c r="W20" s="302">
        <v>0</v>
      </c>
      <c r="X20" s="302">
        <v>0</v>
      </c>
      <c r="Y20" s="302">
        <v>0</v>
      </c>
      <c r="Z20" s="302">
        <f t="shared" si="1"/>
        <v>0</v>
      </c>
      <c r="AA20" s="302">
        <f t="shared" si="1"/>
        <v>0</v>
      </c>
      <c r="AB20" s="302">
        <f t="shared" si="0"/>
        <v>0</v>
      </c>
      <c r="AC20" s="302">
        <v>0</v>
      </c>
      <c r="AD20" s="302">
        <v>0</v>
      </c>
      <c r="AE20" s="302">
        <v>0</v>
      </c>
      <c r="AF20" s="302">
        <v>0</v>
      </c>
      <c r="AG20" s="302">
        <v>0</v>
      </c>
      <c r="AH20" s="302">
        <v>0</v>
      </c>
      <c r="AI20" s="302">
        <v>0</v>
      </c>
      <c r="AJ20" s="302">
        <v>0</v>
      </c>
      <c r="AK20" s="302">
        <v>0</v>
      </c>
      <c r="AL20" s="302">
        <v>0</v>
      </c>
      <c r="AM20" s="302">
        <v>0</v>
      </c>
      <c r="AN20" s="302">
        <v>0</v>
      </c>
      <c r="AO20" s="302">
        <v>0</v>
      </c>
      <c r="AP20" s="302">
        <v>0</v>
      </c>
      <c r="AQ20" s="302">
        <v>0</v>
      </c>
      <c r="AR20" s="302">
        <v>0</v>
      </c>
      <c r="AS20" s="302">
        <v>0</v>
      </c>
      <c r="AT20" s="302">
        <v>0</v>
      </c>
      <c r="AU20" s="302">
        <v>0</v>
      </c>
      <c r="AV20" s="302">
        <v>0</v>
      </c>
      <c r="AW20" s="302">
        <v>0</v>
      </c>
      <c r="AX20" s="302">
        <v>0</v>
      </c>
      <c r="AY20" s="302">
        <v>0</v>
      </c>
      <c r="AZ20" s="302">
        <v>0</v>
      </c>
      <c r="BA20" s="302">
        <v>0</v>
      </c>
      <c r="BB20" s="302">
        <v>0</v>
      </c>
      <c r="BC20" s="302">
        <v>0</v>
      </c>
      <c r="BD20" s="302">
        <v>0</v>
      </c>
      <c r="BE20" s="302">
        <v>0</v>
      </c>
      <c r="BF20" s="302">
        <v>0</v>
      </c>
      <c r="BG20" s="302">
        <v>0</v>
      </c>
      <c r="BH20" s="302">
        <v>0</v>
      </c>
      <c r="BI20" s="302">
        <v>0</v>
      </c>
    </row>
    <row r="21" spans="1:61" ht="30" customHeight="1" x14ac:dyDescent="0.15">
      <c r="A21" s="289" t="s">
        <v>305</v>
      </c>
      <c r="B21" s="302">
        <v>1</v>
      </c>
      <c r="C21" s="302">
        <v>8</v>
      </c>
      <c r="D21" s="302">
        <v>0</v>
      </c>
      <c r="E21" s="302">
        <v>0</v>
      </c>
      <c r="F21" s="302">
        <v>0</v>
      </c>
      <c r="G21" s="302">
        <v>0</v>
      </c>
      <c r="H21" s="302">
        <v>0</v>
      </c>
      <c r="I21" s="302">
        <v>0</v>
      </c>
      <c r="J21" s="302">
        <v>0</v>
      </c>
      <c r="K21" s="302">
        <v>0</v>
      </c>
      <c r="L21" s="302">
        <v>0</v>
      </c>
      <c r="M21" s="302">
        <v>0</v>
      </c>
      <c r="N21" s="302">
        <v>0</v>
      </c>
      <c r="O21" s="302">
        <v>0</v>
      </c>
      <c r="P21" s="302">
        <v>0</v>
      </c>
      <c r="Q21" s="302">
        <v>0</v>
      </c>
      <c r="R21" s="302">
        <v>0</v>
      </c>
      <c r="S21" s="302">
        <v>0</v>
      </c>
      <c r="T21" s="302">
        <v>0</v>
      </c>
      <c r="U21" s="302">
        <v>0</v>
      </c>
      <c r="V21" s="302">
        <v>0</v>
      </c>
      <c r="W21" s="302">
        <v>0</v>
      </c>
      <c r="X21" s="302">
        <v>0</v>
      </c>
      <c r="Y21" s="302">
        <v>0</v>
      </c>
      <c r="Z21" s="302">
        <f t="shared" si="1"/>
        <v>0</v>
      </c>
      <c r="AA21" s="302">
        <f t="shared" si="1"/>
        <v>0</v>
      </c>
      <c r="AB21" s="302">
        <f t="shared" si="0"/>
        <v>0</v>
      </c>
      <c r="AC21" s="302">
        <v>0</v>
      </c>
      <c r="AD21" s="302">
        <v>0</v>
      </c>
      <c r="AE21" s="302">
        <v>0</v>
      </c>
      <c r="AF21" s="302">
        <v>0</v>
      </c>
      <c r="AG21" s="302">
        <v>0</v>
      </c>
      <c r="AH21" s="302">
        <v>0</v>
      </c>
      <c r="AI21" s="302">
        <v>0</v>
      </c>
      <c r="AJ21" s="302">
        <v>0</v>
      </c>
      <c r="AK21" s="302">
        <v>0</v>
      </c>
      <c r="AL21" s="302">
        <v>0</v>
      </c>
      <c r="AM21" s="302">
        <v>0</v>
      </c>
      <c r="AN21" s="302">
        <v>0</v>
      </c>
      <c r="AO21" s="302">
        <v>0</v>
      </c>
      <c r="AP21" s="302">
        <v>0</v>
      </c>
      <c r="AQ21" s="302">
        <v>0</v>
      </c>
      <c r="AR21" s="302">
        <v>0</v>
      </c>
      <c r="AS21" s="302">
        <v>0</v>
      </c>
      <c r="AT21" s="302">
        <v>0</v>
      </c>
      <c r="AU21" s="302">
        <v>1</v>
      </c>
      <c r="AV21" s="302">
        <v>8</v>
      </c>
      <c r="AW21" s="302">
        <v>0</v>
      </c>
      <c r="AX21" s="302">
        <v>1</v>
      </c>
      <c r="AY21" s="302">
        <v>8</v>
      </c>
      <c r="AZ21" s="302">
        <v>0</v>
      </c>
      <c r="BA21" s="302">
        <v>0</v>
      </c>
      <c r="BB21" s="302">
        <v>0</v>
      </c>
      <c r="BC21" s="302">
        <v>0</v>
      </c>
      <c r="BD21" s="302">
        <v>0</v>
      </c>
      <c r="BE21" s="302">
        <v>0</v>
      </c>
      <c r="BF21" s="302">
        <v>0</v>
      </c>
      <c r="BG21" s="302">
        <v>0</v>
      </c>
      <c r="BH21" s="302">
        <v>0</v>
      </c>
      <c r="BI21" s="302">
        <v>0</v>
      </c>
    </row>
    <row r="22" spans="1:61" ht="30" customHeight="1" x14ac:dyDescent="0.15">
      <c r="A22" s="289" t="s">
        <v>150</v>
      </c>
      <c r="B22" s="302">
        <v>0</v>
      </c>
      <c r="C22" s="302">
        <v>0</v>
      </c>
      <c r="D22" s="302">
        <v>0</v>
      </c>
      <c r="E22" s="302">
        <v>0</v>
      </c>
      <c r="F22" s="302">
        <v>0</v>
      </c>
      <c r="G22" s="302">
        <v>0</v>
      </c>
      <c r="H22" s="302">
        <v>0</v>
      </c>
      <c r="I22" s="302">
        <v>0</v>
      </c>
      <c r="J22" s="302">
        <v>0</v>
      </c>
      <c r="K22" s="302">
        <v>0</v>
      </c>
      <c r="L22" s="302">
        <v>0</v>
      </c>
      <c r="M22" s="302">
        <v>0</v>
      </c>
      <c r="N22" s="302">
        <v>0</v>
      </c>
      <c r="O22" s="302">
        <v>0</v>
      </c>
      <c r="P22" s="302">
        <v>0</v>
      </c>
      <c r="Q22" s="302">
        <v>0</v>
      </c>
      <c r="R22" s="302">
        <v>0</v>
      </c>
      <c r="S22" s="302">
        <v>0</v>
      </c>
      <c r="T22" s="302">
        <v>0</v>
      </c>
      <c r="U22" s="302">
        <v>0</v>
      </c>
      <c r="V22" s="302">
        <v>0</v>
      </c>
      <c r="W22" s="302">
        <v>0</v>
      </c>
      <c r="X22" s="302">
        <v>0</v>
      </c>
      <c r="Y22" s="302">
        <v>0</v>
      </c>
      <c r="Z22" s="302">
        <f t="shared" si="1"/>
        <v>0</v>
      </c>
      <c r="AA22" s="302">
        <f t="shared" si="1"/>
        <v>0</v>
      </c>
      <c r="AB22" s="302">
        <f t="shared" si="0"/>
        <v>0</v>
      </c>
      <c r="AC22" s="302">
        <v>0</v>
      </c>
      <c r="AD22" s="302">
        <v>0</v>
      </c>
      <c r="AE22" s="302">
        <v>0</v>
      </c>
      <c r="AF22" s="302">
        <v>0</v>
      </c>
      <c r="AG22" s="302">
        <v>0</v>
      </c>
      <c r="AH22" s="302">
        <v>0</v>
      </c>
      <c r="AI22" s="302">
        <v>0</v>
      </c>
      <c r="AJ22" s="302">
        <v>0</v>
      </c>
      <c r="AK22" s="302">
        <v>0</v>
      </c>
      <c r="AL22" s="302">
        <v>0</v>
      </c>
      <c r="AM22" s="302">
        <v>0</v>
      </c>
      <c r="AN22" s="302">
        <v>0</v>
      </c>
      <c r="AO22" s="302">
        <v>0</v>
      </c>
      <c r="AP22" s="302">
        <v>0</v>
      </c>
      <c r="AQ22" s="302">
        <v>0</v>
      </c>
      <c r="AR22" s="302">
        <v>0</v>
      </c>
      <c r="AS22" s="302">
        <v>0</v>
      </c>
      <c r="AT22" s="302">
        <v>0</v>
      </c>
      <c r="AU22" s="302">
        <v>0</v>
      </c>
      <c r="AV22" s="302">
        <v>0</v>
      </c>
      <c r="AW22" s="302">
        <v>0</v>
      </c>
      <c r="AX22" s="302">
        <v>0</v>
      </c>
      <c r="AY22" s="302">
        <v>0</v>
      </c>
      <c r="AZ22" s="302">
        <v>0</v>
      </c>
      <c r="BA22" s="302">
        <v>0</v>
      </c>
      <c r="BB22" s="302">
        <v>0</v>
      </c>
      <c r="BC22" s="302">
        <v>0</v>
      </c>
      <c r="BD22" s="302">
        <v>0</v>
      </c>
      <c r="BE22" s="302">
        <v>0</v>
      </c>
      <c r="BF22" s="302">
        <v>0</v>
      </c>
      <c r="BG22" s="302">
        <v>0</v>
      </c>
      <c r="BH22" s="302">
        <v>0</v>
      </c>
      <c r="BI22" s="302">
        <v>0</v>
      </c>
    </row>
    <row r="23" spans="1:61" ht="30" customHeight="1" x14ac:dyDescent="0.15">
      <c r="A23" s="289" t="s">
        <v>139</v>
      </c>
      <c r="B23" s="302">
        <v>2</v>
      </c>
      <c r="C23" s="302">
        <v>5</v>
      </c>
      <c r="D23" s="302">
        <v>0</v>
      </c>
      <c r="E23" s="302">
        <v>1</v>
      </c>
      <c r="F23" s="302">
        <v>4</v>
      </c>
      <c r="G23" s="302">
        <v>0</v>
      </c>
      <c r="H23" s="302">
        <v>0</v>
      </c>
      <c r="I23" s="302">
        <v>0</v>
      </c>
      <c r="J23" s="302">
        <v>0</v>
      </c>
      <c r="K23" s="302">
        <v>0</v>
      </c>
      <c r="L23" s="302">
        <v>0</v>
      </c>
      <c r="M23" s="302">
        <v>0</v>
      </c>
      <c r="N23" s="302">
        <v>0</v>
      </c>
      <c r="O23" s="302">
        <v>0</v>
      </c>
      <c r="P23" s="302">
        <v>0</v>
      </c>
      <c r="Q23" s="302">
        <v>0</v>
      </c>
      <c r="R23" s="302">
        <v>0</v>
      </c>
      <c r="S23" s="302">
        <v>0</v>
      </c>
      <c r="T23" s="302">
        <v>0</v>
      </c>
      <c r="U23" s="302">
        <v>0</v>
      </c>
      <c r="V23" s="302">
        <v>0</v>
      </c>
      <c r="W23" s="302">
        <v>0</v>
      </c>
      <c r="X23" s="302">
        <v>0</v>
      </c>
      <c r="Y23" s="302">
        <v>0</v>
      </c>
      <c r="Z23" s="302">
        <v>1</v>
      </c>
      <c r="AA23" s="302">
        <v>4</v>
      </c>
      <c r="AB23" s="302">
        <f t="shared" ref="AB23:AB35" si="2">G23-J23-M23-P23-S23-V23-Y23</f>
        <v>0</v>
      </c>
      <c r="AC23" s="302">
        <v>0</v>
      </c>
      <c r="AD23" s="302">
        <v>0</v>
      </c>
      <c r="AE23" s="302">
        <v>0</v>
      </c>
      <c r="AF23" s="302">
        <v>0</v>
      </c>
      <c r="AG23" s="302">
        <v>0</v>
      </c>
      <c r="AH23" s="302">
        <v>0</v>
      </c>
      <c r="AI23" s="302">
        <v>0</v>
      </c>
      <c r="AJ23" s="302">
        <v>0</v>
      </c>
      <c r="AK23" s="302">
        <v>0</v>
      </c>
      <c r="AL23" s="302">
        <v>0</v>
      </c>
      <c r="AM23" s="302">
        <v>0</v>
      </c>
      <c r="AN23" s="302">
        <v>0</v>
      </c>
      <c r="AO23" s="302">
        <v>0</v>
      </c>
      <c r="AP23" s="302">
        <v>0</v>
      </c>
      <c r="AQ23" s="302">
        <v>0</v>
      </c>
      <c r="AR23" s="302">
        <v>0</v>
      </c>
      <c r="AS23" s="302">
        <v>0</v>
      </c>
      <c r="AT23" s="302">
        <v>0</v>
      </c>
      <c r="AU23" s="302">
        <v>0</v>
      </c>
      <c r="AV23" s="302">
        <v>0</v>
      </c>
      <c r="AW23" s="302">
        <v>0</v>
      </c>
      <c r="AX23" s="302">
        <v>0</v>
      </c>
      <c r="AY23" s="302">
        <v>0</v>
      </c>
      <c r="AZ23" s="302">
        <v>0</v>
      </c>
      <c r="BA23" s="302">
        <v>0</v>
      </c>
      <c r="BB23" s="302">
        <v>0</v>
      </c>
      <c r="BC23" s="302">
        <v>0</v>
      </c>
      <c r="BD23" s="302">
        <v>1</v>
      </c>
      <c r="BE23" s="302">
        <v>1</v>
      </c>
      <c r="BF23" s="302">
        <v>0</v>
      </c>
      <c r="BG23" s="302">
        <v>0</v>
      </c>
      <c r="BH23" s="302">
        <v>0</v>
      </c>
      <c r="BI23" s="302">
        <v>0</v>
      </c>
    </row>
    <row r="24" spans="1:61" ht="30" customHeight="1" x14ac:dyDescent="0.15">
      <c r="A24" s="289" t="s">
        <v>140</v>
      </c>
      <c r="B24" s="302">
        <v>2</v>
      </c>
      <c r="C24" s="302">
        <v>10</v>
      </c>
      <c r="D24" s="302">
        <v>0</v>
      </c>
      <c r="E24" s="302">
        <v>2</v>
      </c>
      <c r="F24" s="302">
        <v>10</v>
      </c>
      <c r="G24" s="302">
        <v>0</v>
      </c>
      <c r="H24" s="302">
        <v>0</v>
      </c>
      <c r="I24" s="302">
        <v>0</v>
      </c>
      <c r="J24" s="302">
        <v>0</v>
      </c>
      <c r="K24" s="302">
        <v>0</v>
      </c>
      <c r="L24" s="302">
        <v>0</v>
      </c>
      <c r="M24" s="302">
        <v>0</v>
      </c>
      <c r="N24" s="302">
        <v>0</v>
      </c>
      <c r="O24" s="302">
        <v>0</v>
      </c>
      <c r="P24" s="302">
        <v>0</v>
      </c>
      <c r="Q24" s="302">
        <v>0</v>
      </c>
      <c r="R24" s="302">
        <v>0</v>
      </c>
      <c r="S24" s="302">
        <v>0</v>
      </c>
      <c r="T24" s="302">
        <v>1</v>
      </c>
      <c r="U24" s="302">
        <v>7</v>
      </c>
      <c r="V24" s="302">
        <v>0</v>
      </c>
      <c r="W24" s="302">
        <v>0</v>
      </c>
      <c r="X24" s="302">
        <v>0</v>
      </c>
      <c r="Y24" s="302">
        <v>0</v>
      </c>
      <c r="Z24" s="302">
        <v>1</v>
      </c>
      <c r="AA24" s="302">
        <v>3</v>
      </c>
      <c r="AB24" s="302">
        <f t="shared" si="2"/>
        <v>0</v>
      </c>
      <c r="AC24" s="302">
        <v>0</v>
      </c>
      <c r="AD24" s="302">
        <v>0</v>
      </c>
      <c r="AE24" s="302">
        <v>0</v>
      </c>
      <c r="AF24" s="302">
        <v>0</v>
      </c>
      <c r="AG24" s="302">
        <v>0</v>
      </c>
      <c r="AH24" s="302">
        <v>0</v>
      </c>
      <c r="AI24" s="302">
        <v>0</v>
      </c>
      <c r="AJ24" s="302">
        <v>0</v>
      </c>
      <c r="AK24" s="302">
        <v>0</v>
      </c>
      <c r="AL24" s="302">
        <v>0</v>
      </c>
      <c r="AM24" s="302">
        <v>0</v>
      </c>
      <c r="AN24" s="302">
        <v>0</v>
      </c>
      <c r="AO24" s="302">
        <v>0</v>
      </c>
      <c r="AP24" s="302">
        <v>0</v>
      </c>
      <c r="AQ24" s="302">
        <v>0</v>
      </c>
      <c r="AR24" s="302">
        <v>0</v>
      </c>
      <c r="AS24" s="302">
        <v>0</v>
      </c>
      <c r="AT24" s="302">
        <v>0</v>
      </c>
      <c r="AU24" s="302">
        <v>0</v>
      </c>
      <c r="AV24" s="302">
        <v>0</v>
      </c>
      <c r="AW24" s="302">
        <v>0</v>
      </c>
      <c r="AX24" s="302">
        <v>0</v>
      </c>
      <c r="AY24" s="302">
        <v>0</v>
      </c>
      <c r="AZ24" s="302">
        <v>0</v>
      </c>
      <c r="BA24" s="302">
        <v>0</v>
      </c>
      <c r="BB24" s="302">
        <v>0</v>
      </c>
      <c r="BC24" s="302">
        <v>0</v>
      </c>
      <c r="BD24" s="302">
        <v>0</v>
      </c>
      <c r="BE24" s="302">
        <v>0</v>
      </c>
      <c r="BF24" s="302">
        <v>0</v>
      </c>
      <c r="BG24" s="302">
        <v>0</v>
      </c>
      <c r="BH24" s="302">
        <v>0</v>
      </c>
      <c r="BI24" s="302">
        <v>0</v>
      </c>
    </row>
    <row r="25" spans="1:61" x14ac:dyDescent="0.15">
      <c r="A25" s="291"/>
      <c r="B25" s="303"/>
      <c r="C25" s="303"/>
      <c r="D25" s="303"/>
      <c r="E25" s="303"/>
      <c r="F25" s="303"/>
      <c r="G25" s="303"/>
      <c r="H25" s="303"/>
      <c r="I25" s="303"/>
      <c r="J25" s="303"/>
      <c r="K25" s="303"/>
      <c r="L25" s="303"/>
      <c r="M25" s="303"/>
      <c r="N25" s="303"/>
      <c r="O25" s="303"/>
      <c r="P25" s="303"/>
      <c r="Q25" s="303"/>
      <c r="R25" s="303"/>
      <c r="S25" s="303"/>
      <c r="T25" s="303"/>
      <c r="U25" s="303"/>
      <c r="V25" s="303"/>
      <c r="W25" s="303"/>
      <c r="X25" s="303"/>
      <c r="Y25" s="303"/>
      <c r="Z25" s="303"/>
      <c r="AA25" s="303"/>
      <c r="AB25" s="303"/>
      <c r="AC25" s="303"/>
      <c r="AD25" s="303"/>
      <c r="AE25" s="303"/>
      <c r="AF25" s="303"/>
      <c r="AG25" s="303"/>
      <c r="AH25" s="303"/>
      <c r="AI25" s="303"/>
      <c r="AJ25" s="303"/>
      <c r="AK25" s="303"/>
      <c r="AL25" s="303"/>
      <c r="AM25" s="303"/>
      <c r="AN25" s="303"/>
      <c r="AO25" s="303"/>
      <c r="AP25" s="303"/>
      <c r="AQ25" s="303"/>
      <c r="AR25" s="303"/>
      <c r="AS25" s="303"/>
      <c r="AT25" s="303"/>
      <c r="AU25" s="303"/>
      <c r="AV25" s="303"/>
      <c r="AW25" s="303"/>
      <c r="AX25" s="303"/>
      <c r="AY25" s="303"/>
      <c r="AZ25" s="303"/>
      <c r="BA25" s="303"/>
      <c r="BB25" s="303"/>
      <c r="BC25" s="303"/>
      <c r="BD25" s="303"/>
      <c r="BE25" s="303"/>
      <c r="BF25" s="303"/>
      <c r="BG25" s="303"/>
      <c r="BH25" s="303"/>
      <c r="BI25" s="303"/>
    </row>
    <row r="26" spans="1:61" ht="18" customHeight="1" x14ac:dyDescent="0.15">
      <c r="A26" s="304" t="s">
        <v>356</v>
      </c>
      <c r="BF26" s="305"/>
      <c r="BI26" s="305" t="s">
        <v>336</v>
      </c>
    </row>
    <row r="27" spans="1:61" ht="18" customHeight="1" x14ac:dyDescent="0.15">
      <c r="A27" s="306" t="s">
        <v>357</v>
      </c>
      <c r="B27" s="307"/>
      <c r="C27" s="307"/>
      <c r="D27" s="307"/>
      <c r="E27" s="307"/>
      <c r="F27" s="307"/>
      <c r="G27" s="307"/>
      <c r="H27" s="307"/>
      <c r="I27" s="307"/>
      <c r="J27" s="307"/>
      <c r="K27" s="307"/>
      <c r="L27" s="307"/>
      <c r="M27" s="307"/>
      <c r="N27" s="307"/>
      <c r="O27" s="307"/>
      <c r="P27" s="307"/>
      <c r="Q27" s="307"/>
      <c r="R27" s="307"/>
      <c r="S27" s="307"/>
      <c r="T27" s="307"/>
      <c r="U27" s="307"/>
      <c r="V27" s="307"/>
      <c r="W27" s="307"/>
      <c r="X27" s="307"/>
      <c r="Y27" s="307"/>
      <c r="Z27" s="307"/>
      <c r="AA27" s="307"/>
      <c r="AB27" s="307"/>
      <c r="AC27" s="307"/>
      <c r="AD27" s="307"/>
      <c r="AE27" s="307"/>
      <c r="AF27" s="307"/>
      <c r="AG27" s="307"/>
      <c r="AH27" s="307"/>
      <c r="AI27" s="307"/>
      <c r="AJ27" s="307"/>
      <c r="AK27" s="307"/>
      <c r="AL27" s="307"/>
      <c r="AM27" s="307"/>
      <c r="AN27" s="307"/>
    </row>
  </sheetData>
  <mergeCells count="25">
    <mergeCell ref="AO4:AQ4"/>
    <mergeCell ref="AR4:AT4"/>
    <mergeCell ref="AU4:AW4"/>
    <mergeCell ref="AX4:AZ4"/>
    <mergeCell ref="BA4:BC4"/>
    <mergeCell ref="BD3:BF4"/>
    <mergeCell ref="BG3:BI4"/>
    <mergeCell ref="E4:G4"/>
    <mergeCell ref="H4:J4"/>
    <mergeCell ref="K4:M4"/>
    <mergeCell ref="N4:P4"/>
    <mergeCell ref="Q4:S4"/>
    <mergeCell ref="T4:V4"/>
    <mergeCell ref="W4:Y4"/>
    <mergeCell ref="Z4:AB4"/>
    <mergeCell ref="A3:A5"/>
    <mergeCell ref="B3:D4"/>
    <mergeCell ref="E3:AB3"/>
    <mergeCell ref="AC3:AK3"/>
    <mergeCell ref="AL3:AT3"/>
    <mergeCell ref="AU3:BC3"/>
    <mergeCell ref="AC4:AE4"/>
    <mergeCell ref="AF4:AH4"/>
    <mergeCell ref="AI4:AK4"/>
    <mergeCell ref="AL4:AN4"/>
  </mergeCells>
  <phoneticPr fontId="3"/>
  <pageMargins left="0.78740157480314965" right="0.59055118110236227" top="0.98425196850393704" bottom="0.98425196850393704" header="0.51181102362204722" footer="0.51181102362204722"/>
  <pageSetup paperSize="8" scale="70" orientation="landscape" r:id="rId1"/>
  <headerFooter alignWithMargins="0"/>
  <colBreaks count="1" manualBreakCount="1">
    <brk id="28" max="26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G38"/>
  <sheetViews>
    <sheetView view="pageBreakPreview" zoomScale="62" zoomScaleNormal="75" zoomScaleSheetLayoutView="62" workbookViewId="0">
      <pane xSplit="1" ySplit="7" topLeftCell="B8" activePane="bottomRight" state="frozen"/>
      <selection activeCell="I10" sqref="I10"/>
      <selection pane="topRight" activeCell="I10" sqref="I10"/>
      <selection pane="bottomLeft" activeCell="I10" sqref="I10"/>
      <selection pane="bottomRight" activeCell="C1" sqref="C1"/>
    </sheetView>
  </sheetViews>
  <sheetFormatPr defaultRowHeight="14.25" x14ac:dyDescent="0.15"/>
  <cols>
    <col min="1" max="1" width="12.625" style="271" customWidth="1"/>
    <col min="2" max="2" width="4.75" style="273" customWidth="1"/>
    <col min="3" max="3" width="6.75" style="273" customWidth="1"/>
    <col min="4" max="4" width="4" style="273" customWidth="1"/>
    <col min="5" max="8" width="4.125" style="273" customWidth="1"/>
    <col min="9" max="9" width="4.875" style="273" customWidth="1"/>
    <col min="10" max="11" width="4.125" style="273" customWidth="1"/>
    <col min="12" max="12" width="4.875" style="273" customWidth="1"/>
    <col min="13" max="17" width="4.125" style="273" customWidth="1"/>
    <col min="18" max="18" width="4.875" style="273" customWidth="1"/>
    <col min="19" max="23" width="4.125" style="273" customWidth="1"/>
    <col min="24" max="24" width="5.625" style="273" bestFit="1" customWidth="1"/>
    <col min="25" max="26" width="4.125" style="273" customWidth="1"/>
    <col min="27" max="27" width="4.875" style="273" customWidth="1"/>
    <col min="28" max="44" width="4.125" style="273" customWidth="1"/>
    <col min="45" max="45" width="4.875" style="273" customWidth="1"/>
    <col min="46" max="47" width="4.125" style="273" customWidth="1"/>
    <col min="48" max="48" width="6.375" style="273" bestFit="1" customWidth="1"/>
    <col min="49" max="50" width="4.125" style="273" customWidth="1"/>
    <col min="51" max="51" width="6.375" style="273" bestFit="1" customWidth="1"/>
    <col min="52" max="53" width="4.125" style="273" customWidth="1"/>
    <col min="54" max="54" width="6.375" style="273" bestFit="1" customWidth="1"/>
    <col min="55" max="56" width="4.125" style="273" customWidth="1"/>
    <col min="57" max="57" width="6.375" style="273" bestFit="1" customWidth="1"/>
    <col min="58" max="62" width="4.125" style="273" customWidth="1"/>
    <col min="63" max="63" width="6.375" style="273" bestFit="1" customWidth="1"/>
    <col min="64" max="64" width="4.125" style="273" customWidth="1"/>
    <col min="65" max="65" width="4.875" style="273" customWidth="1"/>
    <col min="66" max="66" width="5.625" style="273" customWidth="1"/>
    <col min="67" max="68" width="4.125" style="273" customWidth="1"/>
    <col min="69" max="69" width="6.375" style="273" bestFit="1" customWidth="1"/>
    <col min="70" max="70" width="4.125" style="273" customWidth="1"/>
    <col min="71" max="71" width="6.375" style="273" bestFit="1" customWidth="1"/>
    <col min="72" max="72" width="6.625" style="273" bestFit="1" customWidth="1"/>
    <col min="73" max="77" width="4.125" style="273" customWidth="1"/>
    <col min="78" max="78" width="4.875" style="273" customWidth="1"/>
    <col min="79" max="79" width="4.125" style="273" customWidth="1"/>
    <col min="80" max="16384" width="9" style="273"/>
  </cols>
  <sheetData>
    <row r="1" spans="1:85" ht="27" customHeight="1" x14ac:dyDescent="0.15">
      <c r="A1" s="273"/>
      <c r="B1" s="272" t="s">
        <v>449</v>
      </c>
    </row>
    <row r="2" spans="1:85" x14ac:dyDescent="0.15">
      <c r="AT2" s="299"/>
      <c r="CA2" s="274" t="s">
        <v>307</v>
      </c>
    </row>
    <row r="3" spans="1:85" ht="18.75" customHeight="1" x14ac:dyDescent="0.15">
      <c r="A3" s="276"/>
      <c r="B3" s="276" t="s">
        <v>287</v>
      </c>
      <c r="C3" s="276"/>
      <c r="D3" s="276"/>
      <c r="E3" s="276" t="s">
        <v>358</v>
      </c>
      <c r="F3" s="276"/>
      <c r="G3" s="276"/>
      <c r="H3" s="276" t="s">
        <v>359</v>
      </c>
      <c r="I3" s="276"/>
      <c r="J3" s="276"/>
      <c r="K3" s="276"/>
      <c r="L3" s="276"/>
      <c r="M3" s="276"/>
      <c r="N3" s="276"/>
      <c r="O3" s="276"/>
      <c r="P3" s="276"/>
      <c r="Q3" s="276"/>
      <c r="R3" s="276"/>
      <c r="S3" s="276"/>
      <c r="T3" s="276"/>
      <c r="U3" s="276"/>
      <c r="V3" s="276"/>
      <c r="W3" s="276"/>
      <c r="X3" s="276"/>
      <c r="Y3" s="276"/>
      <c r="Z3" s="276" t="s">
        <v>360</v>
      </c>
      <c r="AA3" s="276"/>
      <c r="AB3" s="276"/>
      <c r="AC3" s="276"/>
      <c r="AD3" s="276"/>
      <c r="AE3" s="276"/>
      <c r="AF3" s="276"/>
      <c r="AG3" s="276"/>
      <c r="AH3" s="276"/>
      <c r="AI3" s="276"/>
      <c r="AJ3" s="276"/>
      <c r="AK3" s="276"/>
      <c r="AL3" s="276"/>
      <c r="AM3" s="276"/>
      <c r="AN3" s="276"/>
      <c r="AO3" s="276" t="s">
        <v>361</v>
      </c>
      <c r="AP3" s="276"/>
      <c r="AQ3" s="276"/>
      <c r="AR3" s="276"/>
      <c r="AS3" s="276"/>
      <c r="AT3" s="276"/>
      <c r="AU3" s="276" t="s">
        <v>362</v>
      </c>
      <c r="AV3" s="276"/>
      <c r="AW3" s="276"/>
      <c r="AX3" s="276"/>
      <c r="AY3" s="276"/>
      <c r="AZ3" s="276"/>
      <c r="BA3" s="276"/>
      <c r="BB3" s="276"/>
      <c r="BC3" s="276"/>
      <c r="BD3" s="276"/>
      <c r="BE3" s="276"/>
      <c r="BF3" s="276"/>
      <c r="BG3" s="276" t="s">
        <v>363</v>
      </c>
      <c r="BH3" s="276"/>
      <c r="BI3" s="276"/>
      <c r="BJ3" s="276" t="s">
        <v>364</v>
      </c>
      <c r="BK3" s="276"/>
      <c r="BL3" s="276"/>
      <c r="BM3" s="276" t="s">
        <v>365</v>
      </c>
      <c r="BN3" s="276"/>
      <c r="BO3" s="276"/>
      <c r="BP3" s="276" t="s">
        <v>366</v>
      </c>
      <c r="BQ3" s="276"/>
      <c r="BR3" s="276"/>
      <c r="BS3" s="276" t="s">
        <v>367</v>
      </c>
      <c r="BT3" s="276"/>
      <c r="BU3" s="276"/>
      <c r="BV3" s="276" t="s">
        <v>317</v>
      </c>
      <c r="BW3" s="276"/>
      <c r="BX3" s="276"/>
      <c r="BY3" s="276" t="s">
        <v>318</v>
      </c>
      <c r="BZ3" s="276"/>
      <c r="CA3" s="276"/>
    </row>
    <row r="4" spans="1:85" ht="18.75" customHeight="1" x14ac:dyDescent="0.15">
      <c r="A4" s="276"/>
      <c r="B4" s="276"/>
      <c r="C4" s="276"/>
      <c r="D4" s="276"/>
      <c r="E4" s="276"/>
      <c r="F4" s="276"/>
      <c r="G4" s="276"/>
      <c r="H4" s="276" t="s">
        <v>287</v>
      </c>
      <c r="I4" s="276"/>
      <c r="J4" s="276"/>
      <c r="K4" s="276" t="s">
        <v>368</v>
      </c>
      <c r="L4" s="276"/>
      <c r="M4" s="276"/>
      <c r="N4" s="276"/>
      <c r="O4" s="276"/>
      <c r="P4" s="276"/>
      <c r="Q4" s="276"/>
      <c r="R4" s="276"/>
      <c r="S4" s="276"/>
      <c r="T4" s="276" t="s">
        <v>369</v>
      </c>
      <c r="U4" s="276"/>
      <c r="V4" s="276"/>
      <c r="W4" s="276" t="s">
        <v>317</v>
      </c>
      <c r="X4" s="276"/>
      <c r="Y4" s="276"/>
      <c r="Z4" s="276" t="s">
        <v>287</v>
      </c>
      <c r="AA4" s="276"/>
      <c r="AB4" s="276"/>
      <c r="AC4" s="276" t="s">
        <v>370</v>
      </c>
      <c r="AD4" s="276"/>
      <c r="AE4" s="276"/>
      <c r="AF4" s="276"/>
      <c r="AG4" s="276"/>
      <c r="AH4" s="276"/>
      <c r="AI4" s="276"/>
      <c r="AJ4" s="276"/>
      <c r="AK4" s="276"/>
      <c r="AL4" s="276"/>
      <c r="AM4" s="276"/>
      <c r="AN4" s="276"/>
      <c r="AO4" s="276" t="s">
        <v>371</v>
      </c>
      <c r="AP4" s="276"/>
      <c r="AQ4" s="276"/>
      <c r="AR4" s="276"/>
      <c r="AS4" s="276"/>
      <c r="AT4" s="276"/>
      <c r="AU4" s="276" t="s">
        <v>287</v>
      </c>
      <c r="AV4" s="276"/>
      <c r="AW4" s="276"/>
      <c r="AX4" s="276" t="s">
        <v>372</v>
      </c>
      <c r="AY4" s="276"/>
      <c r="AZ4" s="276"/>
      <c r="BA4" s="276" t="s">
        <v>369</v>
      </c>
      <c r="BB4" s="276"/>
      <c r="BC4" s="276"/>
      <c r="BD4" s="276" t="s">
        <v>317</v>
      </c>
      <c r="BE4" s="276"/>
      <c r="BF4" s="276"/>
      <c r="BG4" s="276"/>
      <c r="BH4" s="276"/>
      <c r="BI4" s="276"/>
      <c r="BJ4" s="276"/>
      <c r="BK4" s="276"/>
      <c r="BL4" s="276"/>
      <c r="BM4" s="276"/>
      <c r="BN4" s="276"/>
      <c r="BO4" s="276"/>
      <c r="BP4" s="276"/>
      <c r="BQ4" s="276"/>
      <c r="BR4" s="276"/>
      <c r="BS4" s="276"/>
      <c r="BT4" s="276"/>
      <c r="BU4" s="276"/>
      <c r="BV4" s="276"/>
      <c r="BW4" s="276"/>
      <c r="BX4" s="276"/>
      <c r="BY4" s="276"/>
      <c r="BZ4" s="276"/>
      <c r="CA4" s="276"/>
    </row>
    <row r="5" spans="1:85" ht="18.75" customHeight="1" x14ac:dyDescent="0.15">
      <c r="A5" s="276"/>
      <c r="B5" s="276"/>
      <c r="C5" s="276"/>
      <c r="D5" s="276"/>
      <c r="E5" s="276"/>
      <c r="F5" s="276"/>
      <c r="G5" s="276"/>
      <c r="H5" s="276"/>
      <c r="I5" s="276"/>
      <c r="J5" s="276"/>
      <c r="K5" s="276" t="s">
        <v>373</v>
      </c>
      <c r="L5" s="276"/>
      <c r="M5" s="276"/>
      <c r="N5" s="276" t="s">
        <v>374</v>
      </c>
      <c r="O5" s="276"/>
      <c r="P5" s="276"/>
      <c r="Q5" s="276" t="s">
        <v>375</v>
      </c>
      <c r="R5" s="276"/>
      <c r="S5" s="276"/>
      <c r="T5" s="276"/>
      <c r="U5" s="276"/>
      <c r="V5" s="276"/>
      <c r="W5" s="276"/>
      <c r="X5" s="276"/>
      <c r="Y5" s="276"/>
      <c r="Z5" s="276"/>
      <c r="AA5" s="276"/>
      <c r="AB5" s="276"/>
      <c r="AC5" s="281" t="s">
        <v>376</v>
      </c>
      <c r="AD5" s="281"/>
      <c r="AE5" s="281"/>
      <c r="AF5" s="281" t="s">
        <v>377</v>
      </c>
      <c r="AG5" s="281"/>
      <c r="AH5" s="281"/>
      <c r="AI5" s="281" t="s">
        <v>378</v>
      </c>
      <c r="AJ5" s="281"/>
      <c r="AK5" s="281"/>
      <c r="AL5" s="281" t="s">
        <v>379</v>
      </c>
      <c r="AM5" s="281"/>
      <c r="AN5" s="281"/>
      <c r="AO5" s="276" t="s">
        <v>380</v>
      </c>
      <c r="AP5" s="276"/>
      <c r="AQ5" s="276"/>
      <c r="AR5" s="276" t="s">
        <v>317</v>
      </c>
      <c r="AS5" s="276"/>
      <c r="AT5" s="276"/>
      <c r="AU5" s="276"/>
      <c r="AV5" s="276"/>
      <c r="AW5" s="276"/>
      <c r="AX5" s="276"/>
      <c r="AY5" s="276"/>
      <c r="AZ5" s="276"/>
      <c r="BA5" s="276"/>
      <c r="BB5" s="276"/>
      <c r="BC5" s="276"/>
      <c r="BD5" s="276"/>
      <c r="BE5" s="276"/>
      <c r="BF5" s="276"/>
      <c r="BG5" s="276"/>
      <c r="BH5" s="276"/>
      <c r="BI5" s="276"/>
      <c r="BJ5" s="276"/>
      <c r="BK5" s="276"/>
      <c r="BL5" s="276"/>
      <c r="BM5" s="276"/>
      <c r="BN5" s="276"/>
      <c r="BO5" s="276"/>
      <c r="BP5" s="276"/>
      <c r="BQ5" s="276"/>
      <c r="BR5" s="276"/>
      <c r="BS5" s="276"/>
      <c r="BT5" s="276"/>
      <c r="BU5" s="276"/>
      <c r="BV5" s="276"/>
      <c r="BW5" s="276"/>
      <c r="BX5" s="276"/>
      <c r="BY5" s="276"/>
      <c r="BZ5" s="276"/>
      <c r="CA5" s="276"/>
    </row>
    <row r="6" spans="1:85" s="285" customFormat="1" ht="30.75" customHeight="1" x14ac:dyDescent="0.15">
      <c r="A6" s="276"/>
      <c r="B6" s="284" t="s">
        <v>324</v>
      </c>
      <c r="C6" s="284" t="s">
        <v>325</v>
      </c>
      <c r="D6" s="284" t="s">
        <v>326</v>
      </c>
      <c r="E6" s="284" t="s">
        <v>327</v>
      </c>
      <c r="F6" s="284" t="s">
        <v>325</v>
      </c>
      <c r="G6" s="284" t="s">
        <v>326</v>
      </c>
      <c r="H6" s="284" t="s">
        <v>327</v>
      </c>
      <c r="I6" s="284" t="s">
        <v>325</v>
      </c>
      <c r="J6" s="284" t="s">
        <v>326</v>
      </c>
      <c r="K6" s="284" t="s">
        <v>327</v>
      </c>
      <c r="L6" s="284" t="s">
        <v>329</v>
      </c>
      <c r="M6" s="284" t="s">
        <v>326</v>
      </c>
      <c r="N6" s="284" t="s">
        <v>327</v>
      </c>
      <c r="O6" s="284" t="s">
        <v>328</v>
      </c>
      <c r="P6" s="284" t="s">
        <v>326</v>
      </c>
      <c r="Q6" s="284" t="s">
        <v>327</v>
      </c>
      <c r="R6" s="284" t="s">
        <v>381</v>
      </c>
      <c r="S6" s="284" t="s">
        <v>326</v>
      </c>
      <c r="T6" s="284" t="s">
        <v>327</v>
      </c>
      <c r="U6" s="284" t="s">
        <v>381</v>
      </c>
      <c r="V6" s="284" t="s">
        <v>326</v>
      </c>
      <c r="W6" s="284" t="s">
        <v>327</v>
      </c>
      <c r="X6" s="284" t="s">
        <v>381</v>
      </c>
      <c r="Y6" s="284" t="s">
        <v>326</v>
      </c>
      <c r="Z6" s="284" t="s">
        <v>327</v>
      </c>
      <c r="AA6" s="284" t="s">
        <v>381</v>
      </c>
      <c r="AB6" s="284" t="s">
        <v>326</v>
      </c>
      <c r="AC6" s="284" t="s">
        <v>327</v>
      </c>
      <c r="AD6" s="284" t="s">
        <v>328</v>
      </c>
      <c r="AE6" s="284" t="s">
        <v>326</v>
      </c>
      <c r="AF6" s="284" t="s">
        <v>327</v>
      </c>
      <c r="AG6" s="284" t="s">
        <v>328</v>
      </c>
      <c r="AH6" s="284" t="s">
        <v>326</v>
      </c>
      <c r="AI6" s="284" t="s">
        <v>327</v>
      </c>
      <c r="AJ6" s="284" t="s">
        <v>328</v>
      </c>
      <c r="AK6" s="284" t="s">
        <v>326</v>
      </c>
      <c r="AL6" s="284" t="s">
        <v>327</v>
      </c>
      <c r="AM6" s="284" t="s">
        <v>381</v>
      </c>
      <c r="AN6" s="284" t="s">
        <v>326</v>
      </c>
      <c r="AO6" s="284" t="s">
        <v>327</v>
      </c>
      <c r="AP6" s="284" t="s">
        <v>328</v>
      </c>
      <c r="AQ6" s="284" t="s">
        <v>326</v>
      </c>
      <c r="AR6" s="284" t="s">
        <v>327</v>
      </c>
      <c r="AS6" s="284" t="s">
        <v>328</v>
      </c>
      <c r="AT6" s="284" t="s">
        <v>326</v>
      </c>
      <c r="AU6" s="284" t="s">
        <v>327</v>
      </c>
      <c r="AV6" s="284" t="s">
        <v>328</v>
      </c>
      <c r="AW6" s="284" t="s">
        <v>326</v>
      </c>
      <c r="AX6" s="284" t="s">
        <v>327</v>
      </c>
      <c r="AY6" s="284" t="s">
        <v>328</v>
      </c>
      <c r="AZ6" s="284" t="s">
        <v>326</v>
      </c>
      <c r="BA6" s="284" t="s">
        <v>327</v>
      </c>
      <c r="BB6" s="284" t="s">
        <v>328</v>
      </c>
      <c r="BC6" s="284" t="s">
        <v>326</v>
      </c>
      <c r="BD6" s="284" t="s">
        <v>327</v>
      </c>
      <c r="BE6" s="284" t="s">
        <v>328</v>
      </c>
      <c r="BF6" s="284" t="s">
        <v>326</v>
      </c>
      <c r="BG6" s="284" t="s">
        <v>327</v>
      </c>
      <c r="BH6" s="284" t="s">
        <v>328</v>
      </c>
      <c r="BI6" s="284" t="s">
        <v>326</v>
      </c>
      <c r="BJ6" s="284" t="s">
        <v>327</v>
      </c>
      <c r="BK6" s="284" t="s">
        <v>328</v>
      </c>
      <c r="BL6" s="284" t="s">
        <v>326</v>
      </c>
      <c r="BM6" s="284" t="s">
        <v>327</v>
      </c>
      <c r="BN6" s="284" t="s">
        <v>325</v>
      </c>
      <c r="BO6" s="284" t="s">
        <v>326</v>
      </c>
      <c r="BP6" s="284" t="s">
        <v>327</v>
      </c>
      <c r="BQ6" s="284" t="s">
        <v>328</v>
      </c>
      <c r="BR6" s="284" t="s">
        <v>326</v>
      </c>
      <c r="BS6" s="284" t="s">
        <v>327</v>
      </c>
      <c r="BT6" s="284" t="s">
        <v>382</v>
      </c>
      <c r="BU6" s="284" t="s">
        <v>326</v>
      </c>
      <c r="BV6" s="284" t="s">
        <v>327</v>
      </c>
      <c r="BW6" s="284" t="s">
        <v>355</v>
      </c>
      <c r="BX6" s="284" t="s">
        <v>326</v>
      </c>
      <c r="BY6" s="284" t="s">
        <v>327</v>
      </c>
      <c r="BZ6" s="284" t="s">
        <v>329</v>
      </c>
      <c r="CA6" s="284" t="s">
        <v>326</v>
      </c>
    </row>
    <row r="7" spans="1:85" x14ac:dyDescent="0.15">
      <c r="A7" s="289"/>
      <c r="B7" s="287"/>
      <c r="C7" s="287"/>
      <c r="D7" s="287"/>
      <c r="E7" s="287"/>
      <c r="F7" s="287"/>
      <c r="G7" s="287"/>
      <c r="H7" s="287"/>
      <c r="I7" s="287"/>
      <c r="J7" s="287"/>
      <c r="K7" s="287"/>
      <c r="L7" s="287"/>
      <c r="M7" s="287"/>
      <c r="N7" s="287"/>
      <c r="O7" s="287"/>
      <c r="P7" s="287"/>
      <c r="Q7" s="287"/>
      <c r="R7" s="287"/>
      <c r="S7" s="287"/>
      <c r="T7" s="287"/>
      <c r="U7" s="287"/>
      <c r="V7" s="287"/>
      <c r="W7" s="287"/>
      <c r="X7" s="287"/>
      <c r="Y7" s="287"/>
      <c r="Z7" s="287"/>
      <c r="AA7" s="287"/>
      <c r="AB7" s="287"/>
      <c r="AC7" s="287"/>
      <c r="AD7" s="287"/>
      <c r="AE7" s="287"/>
      <c r="AF7" s="287"/>
      <c r="AG7" s="287"/>
      <c r="AH7" s="287"/>
      <c r="AI7" s="287"/>
      <c r="AJ7" s="287"/>
      <c r="AK7" s="287"/>
      <c r="AL7" s="287"/>
      <c r="AM7" s="287"/>
      <c r="AN7" s="287"/>
      <c r="AO7" s="287"/>
      <c r="AP7" s="287"/>
      <c r="AQ7" s="287"/>
      <c r="AR7" s="287"/>
      <c r="AS7" s="287"/>
      <c r="AT7" s="287"/>
      <c r="AU7" s="287"/>
      <c r="AV7" s="287"/>
      <c r="AW7" s="287"/>
      <c r="AX7" s="287"/>
      <c r="AY7" s="287"/>
      <c r="AZ7" s="287"/>
      <c r="BA7" s="287"/>
      <c r="BB7" s="287"/>
      <c r="BC7" s="287"/>
      <c r="BD7" s="287"/>
      <c r="BE7" s="287"/>
      <c r="BF7" s="287"/>
      <c r="BG7" s="287"/>
      <c r="BH7" s="287"/>
      <c r="BI7" s="287"/>
      <c r="BJ7" s="287"/>
      <c r="BK7" s="287"/>
      <c r="BL7" s="287"/>
      <c r="BM7" s="287"/>
      <c r="BN7" s="287"/>
      <c r="BO7" s="287"/>
      <c r="BP7" s="287"/>
      <c r="BQ7" s="287"/>
      <c r="BR7" s="287"/>
      <c r="BS7" s="287"/>
      <c r="BT7" s="287"/>
      <c r="BU7" s="287"/>
      <c r="BV7" s="287"/>
      <c r="BW7" s="287"/>
      <c r="BX7" s="287"/>
      <c r="BY7" s="287"/>
      <c r="BZ7" s="287"/>
      <c r="CA7" s="287"/>
    </row>
    <row r="8" spans="1:85" ht="30" customHeight="1" x14ac:dyDescent="0.15">
      <c r="A8" s="289" t="s">
        <v>287</v>
      </c>
      <c r="B8" s="302">
        <v>28</v>
      </c>
      <c r="C8" s="302">
        <v>247</v>
      </c>
      <c r="D8" s="302">
        <v>0</v>
      </c>
      <c r="E8" s="302">
        <v>2</v>
      </c>
      <c r="F8" s="302">
        <v>3</v>
      </c>
      <c r="G8" s="302">
        <v>0</v>
      </c>
      <c r="H8" s="302">
        <v>0</v>
      </c>
      <c r="I8" s="302">
        <v>0</v>
      </c>
      <c r="J8" s="302">
        <v>0</v>
      </c>
      <c r="K8" s="302">
        <v>0</v>
      </c>
      <c r="L8" s="302">
        <v>0</v>
      </c>
      <c r="M8" s="302">
        <v>0</v>
      </c>
      <c r="N8" s="302">
        <v>0</v>
      </c>
      <c r="O8" s="302">
        <v>0</v>
      </c>
      <c r="P8" s="302">
        <v>0</v>
      </c>
      <c r="Q8" s="302">
        <v>0</v>
      </c>
      <c r="R8" s="302">
        <v>0</v>
      </c>
      <c r="S8" s="302">
        <v>0</v>
      </c>
      <c r="T8" s="302">
        <v>0</v>
      </c>
      <c r="U8" s="302">
        <v>0</v>
      </c>
      <c r="V8" s="302">
        <v>0</v>
      </c>
      <c r="W8" s="302">
        <v>0</v>
      </c>
      <c r="X8" s="302">
        <v>0</v>
      </c>
      <c r="Y8" s="302">
        <v>0</v>
      </c>
      <c r="Z8" s="302">
        <v>0</v>
      </c>
      <c r="AA8" s="302">
        <v>0</v>
      </c>
      <c r="AB8" s="302">
        <v>0</v>
      </c>
      <c r="AC8" s="302">
        <v>0</v>
      </c>
      <c r="AD8" s="302">
        <v>0</v>
      </c>
      <c r="AE8" s="302">
        <v>0</v>
      </c>
      <c r="AF8" s="302">
        <v>0</v>
      </c>
      <c r="AG8" s="302">
        <v>0</v>
      </c>
      <c r="AH8" s="302">
        <v>0</v>
      </c>
      <c r="AI8" s="302">
        <v>0</v>
      </c>
      <c r="AJ8" s="302">
        <v>0</v>
      </c>
      <c r="AK8" s="302">
        <v>0</v>
      </c>
      <c r="AL8" s="302">
        <v>0</v>
      </c>
      <c r="AM8" s="302">
        <v>0</v>
      </c>
      <c r="AN8" s="302">
        <v>0</v>
      </c>
      <c r="AO8" s="302">
        <v>0</v>
      </c>
      <c r="AP8" s="302">
        <v>0</v>
      </c>
      <c r="AQ8" s="302">
        <v>0</v>
      </c>
      <c r="AR8" s="302">
        <v>0</v>
      </c>
      <c r="AS8" s="302">
        <v>0</v>
      </c>
      <c r="AT8" s="302">
        <v>0</v>
      </c>
      <c r="AU8" s="302">
        <v>0</v>
      </c>
      <c r="AV8" s="302">
        <v>0</v>
      </c>
      <c r="AW8" s="302">
        <v>0</v>
      </c>
      <c r="AX8" s="302">
        <v>0</v>
      </c>
      <c r="AY8" s="302">
        <v>0</v>
      </c>
      <c r="AZ8" s="302">
        <v>0</v>
      </c>
      <c r="BA8" s="302">
        <v>0</v>
      </c>
      <c r="BB8" s="302">
        <v>0</v>
      </c>
      <c r="BC8" s="302">
        <v>0</v>
      </c>
      <c r="BD8" s="302">
        <v>0</v>
      </c>
      <c r="BE8" s="302">
        <v>0</v>
      </c>
      <c r="BF8" s="302">
        <v>0</v>
      </c>
      <c r="BG8" s="302">
        <v>0</v>
      </c>
      <c r="BH8" s="302">
        <v>0</v>
      </c>
      <c r="BI8" s="302">
        <v>0</v>
      </c>
      <c r="BJ8" s="302">
        <v>0</v>
      </c>
      <c r="BK8" s="302">
        <v>0</v>
      </c>
      <c r="BL8" s="302">
        <v>0</v>
      </c>
      <c r="BM8" s="302">
        <v>21</v>
      </c>
      <c r="BN8" s="302">
        <v>182</v>
      </c>
      <c r="BO8" s="302">
        <v>0</v>
      </c>
      <c r="BP8" s="302">
        <v>1</v>
      </c>
      <c r="BQ8" s="302">
        <v>1</v>
      </c>
      <c r="BR8" s="302">
        <v>0</v>
      </c>
      <c r="BS8" s="302">
        <v>0</v>
      </c>
      <c r="BT8" s="302">
        <v>0</v>
      </c>
      <c r="BU8" s="302">
        <v>0</v>
      </c>
      <c r="BV8" s="302">
        <v>0</v>
      </c>
      <c r="BW8" s="302">
        <v>0</v>
      </c>
      <c r="BX8" s="302">
        <v>0</v>
      </c>
      <c r="BY8" s="302">
        <v>4</v>
      </c>
      <c r="BZ8" s="302">
        <v>61</v>
      </c>
      <c r="CA8" s="302">
        <v>0</v>
      </c>
      <c r="CB8" s="295"/>
      <c r="CC8" s="295"/>
      <c r="CD8" s="295"/>
      <c r="CE8" s="295"/>
      <c r="CF8" s="295"/>
      <c r="CG8" s="295"/>
    </row>
    <row r="9" spans="1:85" ht="15" customHeight="1" x14ac:dyDescent="0.15">
      <c r="A9" s="289"/>
      <c r="B9" s="302"/>
      <c r="C9" s="302"/>
      <c r="D9" s="302"/>
      <c r="E9" s="302"/>
      <c r="F9" s="302"/>
      <c r="G9" s="302"/>
      <c r="H9" s="302"/>
      <c r="I9" s="302"/>
      <c r="J9" s="302"/>
      <c r="K9" s="302"/>
      <c r="L9" s="302"/>
      <c r="M9" s="302"/>
      <c r="N9" s="302"/>
      <c r="O9" s="302"/>
      <c r="P9" s="302"/>
      <c r="Q9" s="302"/>
      <c r="R9" s="302"/>
      <c r="S9" s="302"/>
      <c r="T9" s="302"/>
      <c r="U9" s="302"/>
      <c r="V9" s="302"/>
      <c r="W9" s="302"/>
      <c r="X9" s="302"/>
      <c r="Y9" s="302"/>
      <c r="Z9" s="302"/>
      <c r="AA9" s="302"/>
      <c r="AB9" s="302"/>
      <c r="AC9" s="302"/>
      <c r="AD9" s="302"/>
      <c r="AE9" s="302"/>
      <c r="AF9" s="302"/>
      <c r="AG9" s="302"/>
      <c r="AH9" s="302"/>
      <c r="AI9" s="302"/>
      <c r="AJ9" s="302"/>
      <c r="AK9" s="302"/>
      <c r="AL9" s="302"/>
      <c r="AM9" s="302"/>
      <c r="AN9" s="302"/>
      <c r="AO9" s="302"/>
      <c r="AP9" s="302"/>
      <c r="AQ9" s="302"/>
      <c r="AR9" s="302"/>
      <c r="AS9" s="302"/>
      <c r="AT9" s="302"/>
      <c r="AU9" s="302"/>
      <c r="AV9" s="302"/>
      <c r="AW9" s="302"/>
      <c r="AX9" s="302"/>
      <c r="AY9" s="302"/>
      <c r="AZ9" s="302"/>
      <c r="BA9" s="302"/>
      <c r="BB9" s="302"/>
      <c r="BC9" s="302"/>
      <c r="BD9" s="302"/>
      <c r="BE9" s="302"/>
      <c r="BF9" s="302"/>
      <c r="BG9" s="302"/>
      <c r="BH9" s="302"/>
      <c r="BI9" s="302"/>
      <c r="BJ9" s="302"/>
      <c r="BK9" s="302"/>
      <c r="BL9" s="302"/>
      <c r="BM9" s="302"/>
      <c r="BN9" s="302"/>
      <c r="BO9" s="302"/>
      <c r="BP9" s="302"/>
      <c r="BQ9" s="302"/>
      <c r="BR9" s="302"/>
      <c r="BS9" s="302"/>
      <c r="BT9" s="302"/>
      <c r="BU9" s="302"/>
      <c r="BV9" s="302"/>
      <c r="BW9" s="302"/>
      <c r="BX9" s="302"/>
      <c r="BY9" s="302"/>
      <c r="BZ9" s="302"/>
      <c r="CA9" s="302"/>
      <c r="CB9" s="295"/>
      <c r="CC9" s="295"/>
      <c r="CD9" s="295"/>
      <c r="CE9" s="295"/>
      <c r="CF9" s="295"/>
      <c r="CG9" s="295"/>
    </row>
    <row r="10" spans="1:85" ht="30" customHeight="1" x14ac:dyDescent="0.15">
      <c r="A10" s="289" t="s">
        <v>48</v>
      </c>
      <c r="B10" s="302">
        <v>5</v>
      </c>
      <c r="C10" s="302">
        <v>36</v>
      </c>
      <c r="D10" s="302">
        <v>0</v>
      </c>
      <c r="E10" s="302">
        <v>0</v>
      </c>
      <c r="F10" s="302">
        <v>0</v>
      </c>
      <c r="G10" s="302">
        <v>0</v>
      </c>
      <c r="H10" s="302">
        <v>0</v>
      </c>
      <c r="I10" s="302">
        <v>0</v>
      </c>
      <c r="J10" s="302">
        <v>0</v>
      </c>
      <c r="K10" s="302">
        <v>0</v>
      </c>
      <c r="L10" s="302">
        <v>0</v>
      </c>
      <c r="M10" s="302">
        <v>0</v>
      </c>
      <c r="N10" s="302">
        <v>0</v>
      </c>
      <c r="O10" s="302">
        <v>0</v>
      </c>
      <c r="P10" s="302">
        <v>0</v>
      </c>
      <c r="Q10" s="302">
        <v>0</v>
      </c>
      <c r="R10" s="302">
        <v>0</v>
      </c>
      <c r="S10" s="302">
        <v>0</v>
      </c>
      <c r="T10" s="302">
        <v>0</v>
      </c>
      <c r="U10" s="302">
        <v>0</v>
      </c>
      <c r="V10" s="302">
        <v>0</v>
      </c>
      <c r="W10" s="302">
        <v>0</v>
      </c>
      <c r="X10" s="302">
        <v>0</v>
      </c>
      <c r="Y10" s="302">
        <v>0</v>
      </c>
      <c r="Z10" s="302">
        <v>0</v>
      </c>
      <c r="AA10" s="302">
        <v>0</v>
      </c>
      <c r="AB10" s="302">
        <v>0</v>
      </c>
      <c r="AC10" s="302">
        <v>0</v>
      </c>
      <c r="AD10" s="302">
        <v>0</v>
      </c>
      <c r="AE10" s="302">
        <v>0</v>
      </c>
      <c r="AF10" s="302">
        <v>0</v>
      </c>
      <c r="AG10" s="302">
        <v>0</v>
      </c>
      <c r="AH10" s="302">
        <v>0</v>
      </c>
      <c r="AI10" s="302">
        <v>0</v>
      </c>
      <c r="AJ10" s="302">
        <v>0</v>
      </c>
      <c r="AK10" s="302">
        <v>0</v>
      </c>
      <c r="AL10" s="302">
        <v>0</v>
      </c>
      <c r="AM10" s="302">
        <v>0</v>
      </c>
      <c r="AN10" s="302">
        <v>0</v>
      </c>
      <c r="AO10" s="302">
        <v>0</v>
      </c>
      <c r="AP10" s="302">
        <v>0</v>
      </c>
      <c r="AQ10" s="302">
        <v>0</v>
      </c>
      <c r="AR10" s="302">
        <v>0</v>
      </c>
      <c r="AS10" s="302">
        <v>0</v>
      </c>
      <c r="AT10" s="302">
        <v>0</v>
      </c>
      <c r="AU10" s="302">
        <v>0</v>
      </c>
      <c r="AV10" s="302">
        <v>0</v>
      </c>
      <c r="AW10" s="302">
        <v>0</v>
      </c>
      <c r="AX10" s="302">
        <v>0</v>
      </c>
      <c r="AY10" s="302">
        <v>0</v>
      </c>
      <c r="AZ10" s="302">
        <v>0</v>
      </c>
      <c r="BA10" s="302">
        <v>0</v>
      </c>
      <c r="BB10" s="302">
        <v>0</v>
      </c>
      <c r="BC10" s="302">
        <v>0</v>
      </c>
      <c r="BD10" s="302">
        <v>0</v>
      </c>
      <c r="BE10" s="302">
        <v>0</v>
      </c>
      <c r="BF10" s="302">
        <v>0</v>
      </c>
      <c r="BG10" s="302">
        <v>0</v>
      </c>
      <c r="BH10" s="302">
        <v>0</v>
      </c>
      <c r="BI10" s="302">
        <v>0</v>
      </c>
      <c r="BJ10" s="302">
        <v>0</v>
      </c>
      <c r="BK10" s="302">
        <v>0</v>
      </c>
      <c r="BL10" s="302">
        <v>0</v>
      </c>
      <c r="BM10" s="302">
        <v>5</v>
      </c>
      <c r="BN10" s="302">
        <v>36</v>
      </c>
      <c r="BO10" s="302">
        <v>0</v>
      </c>
      <c r="BP10" s="302">
        <v>0</v>
      </c>
      <c r="BQ10" s="302">
        <v>0</v>
      </c>
      <c r="BR10" s="302">
        <v>0</v>
      </c>
      <c r="BS10" s="302">
        <v>0</v>
      </c>
      <c r="BT10" s="302">
        <v>0</v>
      </c>
      <c r="BU10" s="302">
        <v>0</v>
      </c>
      <c r="BV10" s="302">
        <v>0</v>
      </c>
      <c r="BW10" s="302">
        <v>0</v>
      </c>
      <c r="BX10" s="302">
        <v>0</v>
      </c>
      <c r="BY10" s="302">
        <v>0</v>
      </c>
      <c r="BZ10" s="302">
        <v>0</v>
      </c>
      <c r="CA10" s="302">
        <v>0</v>
      </c>
      <c r="CB10" s="22"/>
      <c r="CC10" s="295"/>
      <c r="CD10" s="295"/>
      <c r="CE10" s="295"/>
      <c r="CF10" s="295"/>
      <c r="CG10" s="295"/>
    </row>
    <row r="11" spans="1:85" ht="30" customHeight="1" x14ac:dyDescent="0.15">
      <c r="A11" s="289" t="s">
        <v>383</v>
      </c>
      <c r="B11" s="302">
        <v>7</v>
      </c>
      <c r="C11" s="302">
        <v>79</v>
      </c>
      <c r="D11" s="302">
        <v>0</v>
      </c>
      <c r="E11" s="302">
        <v>0</v>
      </c>
      <c r="F11" s="302">
        <v>0</v>
      </c>
      <c r="G11" s="302">
        <v>0</v>
      </c>
      <c r="H11" s="302">
        <v>0</v>
      </c>
      <c r="I11" s="302">
        <v>0</v>
      </c>
      <c r="J11" s="302">
        <v>0</v>
      </c>
      <c r="K11" s="302">
        <v>0</v>
      </c>
      <c r="L11" s="302">
        <v>0</v>
      </c>
      <c r="M11" s="302">
        <v>0</v>
      </c>
      <c r="N11" s="302">
        <v>0</v>
      </c>
      <c r="O11" s="302">
        <v>0</v>
      </c>
      <c r="P11" s="302">
        <v>0</v>
      </c>
      <c r="Q11" s="302">
        <v>0</v>
      </c>
      <c r="R11" s="302">
        <v>0</v>
      </c>
      <c r="S11" s="302">
        <v>0</v>
      </c>
      <c r="T11" s="302">
        <v>0</v>
      </c>
      <c r="U11" s="302">
        <v>0</v>
      </c>
      <c r="V11" s="302">
        <v>0</v>
      </c>
      <c r="W11" s="302">
        <v>0</v>
      </c>
      <c r="X11" s="302">
        <v>0</v>
      </c>
      <c r="Y11" s="302">
        <v>0</v>
      </c>
      <c r="Z11" s="302">
        <v>0</v>
      </c>
      <c r="AA11" s="302">
        <v>0</v>
      </c>
      <c r="AB11" s="302">
        <v>0</v>
      </c>
      <c r="AC11" s="302">
        <v>0</v>
      </c>
      <c r="AD11" s="302">
        <v>0</v>
      </c>
      <c r="AE11" s="302">
        <v>0</v>
      </c>
      <c r="AF11" s="302">
        <v>0</v>
      </c>
      <c r="AG11" s="302">
        <v>0</v>
      </c>
      <c r="AH11" s="302">
        <v>0</v>
      </c>
      <c r="AI11" s="302">
        <v>0</v>
      </c>
      <c r="AJ11" s="302">
        <v>0</v>
      </c>
      <c r="AK11" s="302">
        <v>0</v>
      </c>
      <c r="AL11" s="302">
        <v>0</v>
      </c>
      <c r="AM11" s="302">
        <v>0</v>
      </c>
      <c r="AN11" s="302">
        <v>0</v>
      </c>
      <c r="AO11" s="302">
        <v>0</v>
      </c>
      <c r="AP11" s="302">
        <v>0</v>
      </c>
      <c r="AQ11" s="302">
        <v>0</v>
      </c>
      <c r="AR11" s="302">
        <v>0</v>
      </c>
      <c r="AS11" s="302">
        <v>0</v>
      </c>
      <c r="AT11" s="302">
        <v>0</v>
      </c>
      <c r="AU11" s="302">
        <v>0</v>
      </c>
      <c r="AV11" s="302">
        <v>0</v>
      </c>
      <c r="AW11" s="302">
        <v>0</v>
      </c>
      <c r="AX11" s="302">
        <v>0</v>
      </c>
      <c r="AY11" s="302">
        <v>0</v>
      </c>
      <c r="AZ11" s="302">
        <v>0</v>
      </c>
      <c r="BA11" s="302">
        <v>0</v>
      </c>
      <c r="BB11" s="302">
        <v>0</v>
      </c>
      <c r="BC11" s="302">
        <v>0</v>
      </c>
      <c r="BD11" s="302">
        <v>0</v>
      </c>
      <c r="BE11" s="302">
        <v>0</v>
      </c>
      <c r="BF11" s="302">
        <v>0</v>
      </c>
      <c r="BG11" s="302">
        <v>0</v>
      </c>
      <c r="BH11" s="302">
        <v>0</v>
      </c>
      <c r="BI11" s="302">
        <v>0</v>
      </c>
      <c r="BJ11" s="302">
        <v>0</v>
      </c>
      <c r="BK11" s="302">
        <v>0</v>
      </c>
      <c r="BL11" s="302">
        <v>0</v>
      </c>
      <c r="BM11" s="302">
        <v>5</v>
      </c>
      <c r="BN11" s="302">
        <v>36</v>
      </c>
      <c r="BO11" s="302">
        <v>0</v>
      </c>
      <c r="BP11" s="302">
        <v>0</v>
      </c>
      <c r="BQ11" s="302">
        <v>0</v>
      </c>
      <c r="BR11" s="302">
        <v>0</v>
      </c>
      <c r="BS11" s="302">
        <v>0</v>
      </c>
      <c r="BT11" s="302">
        <v>0</v>
      </c>
      <c r="BU11" s="302">
        <v>0</v>
      </c>
      <c r="BV11" s="302">
        <v>0</v>
      </c>
      <c r="BW11" s="302">
        <v>0</v>
      </c>
      <c r="BX11" s="302">
        <v>0</v>
      </c>
      <c r="BY11" s="302">
        <v>2</v>
      </c>
      <c r="BZ11" s="302">
        <v>43</v>
      </c>
      <c r="CA11" s="302">
        <v>0</v>
      </c>
      <c r="CB11" s="295"/>
      <c r="CC11" s="295"/>
      <c r="CD11" s="295"/>
      <c r="CE11" s="295"/>
      <c r="CF11" s="295"/>
      <c r="CG11" s="295"/>
    </row>
    <row r="12" spans="1:85" ht="30" customHeight="1" x14ac:dyDescent="0.15">
      <c r="A12" s="289" t="s">
        <v>331</v>
      </c>
      <c r="B12" s="302">
        <v>4</v>
      </c>
      <c r="C12" s="302">
        <v>44</v>
      </c>
      <c r="D12" s="302">
        <v>0</v>
      </c>
      <c r="E12" s="302">
        <v>1</v>
      </c>
      <c r="F12" s="302">
        <v>2</v>
      </c>
      <c r="G12" s="302">
        <v>0</v>
      </c>
      <c r="H12" s="302">
        <v>0</v>
      </c>
      <c r="I12" s="302">
        <v>0</v>
      </c>
      <c r="J12" s="302">
        <v>0</v>
      </c>
      <c r="K12" s="302">
        <v>0</v>
      </c>
      <c r="L12" s="302">
        <v>0</v>
      </c>
      <c r="M12" s="302">
        <v>0</v>
      </c>
      <c r="N12" s="302">
        <v>0</v>
      </c>
      <c r="O12" s="302">
        <v>0</v>
      </c>
      <c r="P12" s="302">
        <v>0</v>
      </c>
      <c r="Q12" s="302">
        <v>0</v>
      </c>
      <c r="R12" s="302">
        <v>0</v>
      </c>
      <c r="S12" s="302">
        <v>0</v>
      </c>
      <c r="T12" s="302">
        <v>0</v>
      </c>
      <c r="U12" s="302">
        <v>0</v>
      </c>
      <c r="V12" s="302">
        <v>0</v>
      </c>
      <c r="W12" s="302">
        <v>0</v>
      </c>
      <c r="X12" s="302">
        <v>0</v>
      </c>
      <c r="Y12" s="302">
        <v>0</v>
      </c>
      <c r="Z12" s="302">
        <v>0</v>
      </c>
      <c r="AA12" s="302">
        <v>0</v>
      </c>
      <c r="AB12" s="302">
        <v>0</v>
      </c>
      <c r="AC12" s="302">
        <v>0</v>
      </c>
      <c r="AD12" s="302">
        <v>0</v>
      </c>
      <c r="AE12" s="302">
        <v>0</v>
      </c>
      <c r="AF12" s="302">
        <v>0</v>
      </c>
      <c r="AG12" s="302">
        <v>0</v>
      </c>
      <c r="AH12" s="302">
        <v>0</v>
      </c>
      <c r="AI12" s="302">
        <v>0</v>
      </c>
      <c r="AJ12" s="302">
        <v>0</v>
      </c>
      <c r="AK12" s="302">
        <v>0</v>
      </c>
      <c r="AL12" s="302">
        <v>0</v>
      </c>
      <c r="AM12" s="302">
        <v>0</v>
      </c>
      <c r="AN12" s="302">
        <v>0</v>
      </c>
      <c r="AO12" s="302">
        <v>0</v>
      </c>
      <c r="AP12" s="302">
        <v>0</v>
      </c>
      <c r="AQ12" s="302">
        <v>0</v>
      </c>
      <c r="AR12" s="302">
        <v>0</v>
      </c>
      <c r="AS12" s="302">
        <v>0</v>
      </c>
      <c r="AT12" s="302">
        <v>0</v>
      </c>
      <c r="AU12" s="302">
        <v>0</v>
      </c>
      <c r="AV12" s="302">
        <v>0</v>
      </c>
      <c r="AW12" s="302">
        <v>0</v>
      </c>
      <c r="AX12" s="302">
        <v>0</v>
      </c>
      <c r="AY12" s="302">
        <v>0</v>
      </c>
      <c r="AZ12" s="302">
        <v>0</v>
      </c>
      <c r="BA12" s="302">
        <v>0</v>
      </c>
      <c r="BB12" s="302">
        <v>0</v>
      </c>
      <c r="BC12" s="302">
        <v>0</v>
      </c>
      <c r="BD12" s="302">
        <v>0</v>
      </c>
      <c r="BE12" s="302">
        <v>0</v>
      </c>
      <c r="BF12" s="302">
        <v>0</v>
      </c>
      <c r="BG12" s="302">
        <v>0</v>
      </c>
      <c r="BH12" s="302">
        <v>0</v>
      </c>
      <c r="BI12" s="302">
        <v>0</v>
      </c>
      <c r="BJ12" s="302">
        <v>0</v>
      </c>
      <c r="BK12" s="302">
        <v>0</v>
      </c>
      <c r="BL12" s="302">
        <v>0</v>
      </c>
      <c r="BM12" s="302">
        <v>3</v>
      </c>
      <c r="BN12" s="302">
        <v>42</v>
      </c>
      <c r="BO12" s="302">
        <v>0</v>
      </c>
      <c r="BP12" s="302">
        <v>0</v>
      </c>
      <c r="BQ12" s="302">
        <v>0</v>
      </c>
      <c r="BR12" s="302">
        <v>0</v>
      </c>
      <c r="BS12" s="302">
        <v>0</v>
      </c>
      <c r="BT12" s="302">
        <v>0</v>
      </c>
      <c r="BU12" s="302">
        <v>0</v>
      </c>
      <c r="BV12" s="302">
        <v>0</v>
      </c>
      <c r="BW12" s="302">
        <v>0</v>
      </c>
      <c r="BX12" s="302">
        <v>0</v>
      </c>
      <c r="BY12" s="302">
        <v>0</v>
      </c>
      <c r="BZ12" s="302">
        <v>0</v>
      </c>
      <c r="CA12" s="302">
        <v>0</v>
      </c>
      <c r="CB12" s="295"/>
      <c r="CC12" s="295"/>
      <c r="CD12" s="295"/>
      <c r="CE12" s="295"/>
      <c r="CF12" s="295"/>
      <c r="CG12" s="295"/>
    </row>
    <row r="13" spans="1:85" ht="30" customHeight="1" x14ac:dyDescent="0.15">
      <c r="A13" s="289" t="s">
        <v>332</v>
      </c>
      <c r="B13" s="302">
        <v>2</v>
      </c>
      <c r="C13" s="302">
        <v>27</v>
      </c>
      <c r="D13" s="302">
        <v>0</v>
      </c>
      <c r="E13" s="302">
        <v>0</v>
      </c>
      <c r="F13" s="302">
        <v>0</v>
      </c>
      <c r="G13" s="302">
        <v>0</v>
      </c>
      <c r="H13" s="302">
        <v>0</v>
      </c>
      <c r="I13" s="302">
        <v>0</v>
      </c>
      <c r="J13" s="302">
        <v>0</v>
      </c>
      <c r="K13" s="302">
        <v>0</v>
      </c>
      <c r="L13" s="302">
        <v>0</v>
      </c>
      <c r="M13" s="302">
        <v>0</v>
      </c>
      <c r="N13" s="302">
        <v>0</v>
      </c>
      <c r="O13" s="302">
        <v>0</v>
      </c>
      <c r="P13" s="302">
        <v>0</v>
      </c>
      <c r="Q13" s="302">
        <v>0</v>
      </c>
      <c r="R13" s="302">
        <v>0</v>
      </c>
      <c r="S13" s="302">
        <v>0</v>
      </c>
      <c r="T13" s="302">
        <v>0</v>
      </c>
      <c r="U13" s="302">
        <v>0</v>
      </c>
      <c r="V13" s="302">
        <v>0</v>
      </c>
      <c r="W13" s="302">
        <v>0</v>
      </c>
      <c r="X13" s="302">
        <v>0</v>
      </c>
      <c r="Y13" s="302">
        <v>0</v>
      </c>
      <c r="Z13" s="302">
        <v>0</v>
      </c>
      <c r="AA13" s="302">
        <v>0</v>
      </c>
      <c r="AB13" s="302">
        <v>0</v>
      </c>
      <c r="AC13" s="302">
        <v>0</v>
      </c>
      <c r="AD13" s="302">
        <v>0</v>
      </c>
      <c r="AE13" s="302">
        <v>0</v>
      </c>
      <c r="AF13" s="302">
        <v>0</v>
      </c>
      <c r="AG13" s="302">
        <v>0</v>
      </c>
      <c r="AH13" s="302">
        <v>0</v>
      </c>
      <c r="AI13" s="302">
        <v>0</v>
      </c>
      <c r="AJ13" s="302">
        <v>0</v>
      </c>
      <c r="AK13" s="302">
        <v>0</v>
      </c>
      <c r="AL13" s="302">
        <v>0</v>
      </c>
      <c r="AM13" s="302">
        <v>0</v>
      </c>
      <c r="AN13" s="302">
        <v>0</v>
      </c>
      <c r="AO13" s="302">
        <v>0</v>
      </c>
      <c r="AP13" s="302">
        <v>0</v>
      </c>
      <c r="AQ13" s="302">
        <v>0</v>
      </c>
      <c r="AR13" s="302">
        <v>0</v>
      </c>
      <c r="AS13" s="302">
        <v>0</v>
      </c>
      <c r="AT13" s="302">
        <v>0</v>
      </c>
      <c r="AU13" s="302">
        <v>0</v>
      </c>
      <c r="AV13" s="302">
        <v>0</v>
      </c>
      <c r="AW13" s="302">
        <v>0</v>
      </c>
      <c r="AX13" s="302">
        <v>0</v>
      </c>
      <c r="AY13" s="302">
        <v>0</v>
      </c>
      <c r="AZ13" s="302">
        <v>0</v>
      </c>
      <c r="BA13" s="302">
        <v>0</v>
      </c>
      <c r="BB13" s="302">
        <v>0</v>
      </c>
      <c r="BC13" s="302">
        <v>0</v>
      </c>
      <c r="BD13" s="302">
        <v>0</v>
      </c>
      <c r="BE13" s="302">
        <v>0</v>
      </c>
      <c r="BF13" s="302">
        <v>0</v>
      </c>
      <c r="BG13" s="302">
        <v>0</v>
      </c>
      <c r="BH13" s="302">
        <v>0</v>
      </c>
      <c r="BI13" s="302">
        <v>0</v>
      </c>
      <c r="BJ13" s="302">
        <v>0</v>
      </c>
      <c r="BK13" s="302">
        <v>0</v>
      </c>
      <c r="BL13" s="302">
        <v>0</v>
      </c>
      <c r="BM13" s="302">
        <v>2</v>
      </c>
      <c r="BN13" s="302">
        <v>27</v>
      </c>
      <c r="BO13" s="302">
        <v>0</v>
      </c>
      <c r="BP13" s="302">
        <v>0</v>
      </c>
      <c r="BQ13" s="302">
        <v>0</v>
      </c>
      <c r="BR13" s="302">
        <v>0</v>
      </c>
      <c r="BS13" s="302">
        <v>0</v>
      </c>
      <c r="BT13" s="302">
        <v>0</v>
      </c>
      <c r="BU13" s="302">
        <v>0</v>
      </c>
      <c r="BV13" s="302">
        <v>0</v>
      </c>
      <c r="BW13" s="302">
        <v>0</v>
      </c>
      <c r="BX13" s="302">
        <v>0</v>
      </c>
      <c r="BY13" s="302">
        <v>0</v>
      </c>
      <c r="BZ13" s="302">
        <v>0</v>
      </c>
      <c r="CA13" s="302">
        <v>0</v>
      </c>
      <c r="CB13" s="295"/>
      <c r="CC13" s="295"/>
      <c r="CD13" s="295"/>
      <c r="CE13" s="295"/>
      <c r="CF13" s="295"/>
      <c r="CG13" s="295"/>
    </row>
    <row r="14" spans="1:85" ht="30" customHeight="1" x14ac:dyDescent="0.15">
      <c r="A14" s="289" t="s">
        <v>142</v>
      </c>
      <c r="B14" s="302">
        <v>0</v>
      </c>
      <c r="C14" s="302">
        <v>0</v>
      </c>
      <c r="D14" s="302">
        <v>0</v>
      </c>
      <c r="E14" s="302">
        <v>0</v>
      </c>
      <c r="F14" s="302">
        <v>0</v>
      </c>
      <c r="G14" s="302">
        <v>0</v>
      </c>
      <c r="H14" s="302">
        <v>0</v>
      </c>
      <c r="I14" s="302">
        <v>0</v>
      </c>
      <c r="J14" s="302">
        <v>0</v>
      </c>
      <c r="K14" s="302">
        <v>0</v>
      </c>
      <c r="L14" s="302">
        <v>0</v>
      </c>
      <c r="M14" s="302">
        <v>0</v>
      </c>
      <c r="N14" s="302">
        <v>0</v>
      </c>
      <c r="O14" s="302">
        <v>0</v>
      </c>
      <c r="P14" s="302">
        <v>0</v>
      </c>
      <c r="Q14" s="302">
        <v>0</v>
      </c>
      <c r="R14" s="302">
        <v>0</v>
      </c>
      <c r="S14" s="302">
        <v>0</v>
      </c>
      <c r="T14" s="302">
        <v>0</v>
      </c>
      <c r="U14" s="302">
        <v>0</v>
      </c>
      <c r="V14" s="302">
        <v>0</v>
      </c>
      <c r="W14" s="302">
        <v>0</v>
      </c>
      <c r="X14" s="302">
        <v>0</v>
      </c>
      <c r="Y14" s="302">
        <v>0</v>
      </c>
      <c r="Z14" s="302">
        <v>0</v>
      </c>
      <c r="AA14" s="302">
        <v>0</v>
      </c>
      <c r="AB14" s="302">
        <v>0</v>
      </c>
      <c r="AC14" s="302">
        <v>0</v>
      </c>
      <c r="AD14" s="302">
        <v>0</v>
      </c>
      <c r="AE14" s="302">
        <v>0</v>
      </c>
      <c r="AF14" s="302">
        <v>0</v>
      </c>
      <c r="AG14" s="302">
        <v>0</v>
      </c>
      <c r="AH14" s="302">
        <v>0</v>
      </c>
      <c r="AI14" s="302">
        <v>0</v>
      </c>
      <c r="AJ14" s="302">
        <v>0</v>
      </c>
      <c r="AK14" s="302">
        <v>0</v>
      </c>
      <c r="AL14" s="302">
        <v>0</v>
      </c>
      <c r="AM14" s="302">
        <v>0</v>
      </c>
      <c r="AN14" s="302">
        <v>0</v>
      </c>
      <c r="AO14" s="302">
        <v>0</v>
      </c>
      <c r="AP14" s="302">
        <v>0</v>
      </c>
      <c r="AQ14" s="302">
        <v>0</v>
      </c>
      <c r="AR14" s="302">
        <v>0</v>
      </c>
      <c r="AS14" s="302">
        <v>0</v>
      </c>
      <c r="AT14" s="302">
        <v>0</v>
      </c>
      <c r="AU14" s="302">
        <v>0</v>
      </c>
      <c r="AV14" s="302">
        <v>0</v>
      </c>
      <c r="AW14" s="302">
        <v>0</v>
      </c>
      <c r="AX14" s="302">
        <v>0</v>
      </c>
      <c r="AY14" s="302">
        <v>0</v>
      </c>
      <c r="AZ14" s="302">
        <v>0</v>
      </c>
      <c r="BA14" s="302">
        <v>0</v>
      </c>
      <c r="BB14" s="302">
        <v>0</v>
      </c>
      <c r="BC14" s="302">
        <v>0</v>
      </c>
      <c r="BD14" s="302">
        <v>0</v>
      </c>
      <c r="BE14" s="302">
        <v>0</v>
      </c>
      <c r="BF14" s="302">
        <v>0</v>
      </c>
      <c r="BG14" s="302">
        <v>0</v>
      </c>
      <c r="BH14" s="302">
        <v>0</v>
      </c>
      <c r="BI14" s="302">
        <v>0</v>
      </c>
      <c r="BJ14" s="302">
        <v>0</v>
      </c>
      <c r="BK14" s="302">
        <v>0</v>
      </c>
      <c r="BL14" s="302">
        <v>0</v>
      </c>
      <c r="BM14" s="302">
        <v>0</v>
      </c>
      <c r="BN14" s="302">
        <v>0</v>
      </c>
      <c r="BO14" s="302">
        <v>0</v>
      </c>
      <c r="BP14" s="302">
        <v>0</v>
      </c>
      <c r="BQ14" s="302">
        <v>0</v>
      </c>
      <c r="BR14" s="302">
        <v>0</v>
      </c>
      <c r="BS14" s="302">
        <v>0</v>
      </c>
      <c r="BT14" s="302">
        <v>0</v>
      </c>
      <c r="BU14" s="302">
        <v>0</v>
      </c>
      <c r="BV14" s="302">
        <v>0</v>
      </c>
      <c r="BW14" s="302">
        <v>0</v>
      </c>
      <c r="BX14" s="302">
        <v>0</v>
      </c>
      <c r="BY14" s="302">
        <v>0</v>
      </c>
      <c r="BZ14" s="302">
        <v>0</v>
      </c>
      <c r="CA14" s="302">
        <v>0</v>
      </c>
      <c r="CB14" s="295"/>
      <c r="CC14" s="295"/>
      <c r="CD14" s="295"/>
      <c r="CE14" s="295"/>
      <c r="CF14" s="295"/>
      <c r="CG14" s="295"/>
    </row>
    <row r="15" spans="1:85" ht="30" customHeight="1" x14ac:dyDescent="0.15">
      <c r="A15" s="289" t="s">
        <v>143</v>
      </c>
      <c r="B15" s="302">
        <v>2</v>
      </c>
      <c r="C15" s="302">
        <v>18</v>
      </c>
      <c r="D15" s="302">
        <v>0</v>
      </c>
      <c r="E15" s="302">
        <v>0</v>
      </c>
      <c r="F15" s="302">
        <v>0</v>
      </c>
      <c r="G15" s="302">
        <v>0</v>
      </c>
      <c r="H15" s="302">
        <v>0</v>
      </c>
      <c r="I15" s="302">
        <v>0</v>
      </c>
      <c r="J15" s="302">
        <v>0</v>
      </c>
      <c r="K15" s="302">
        <v>0</v>
      </c>
      <c r="L15" s="302">
        <v>0</v>
      </c>
      <c r="M15" s="302">
        <v>0</v>
      </c>
      <c r="N15" s="302">
        <v>0</v>
      </c>
      <c r="O15" s="302">
        <v>0</v>
      </c>
      <c r="P15" s="302">
        <v>0</v>
      </c>
      <c r="Q15" s="302">
        <v>0</v>
      </c>
      <c r="R15" s="302">
        <v>0</v>
      </c>
      <c r="S15" s="302">
        <v>0</v>
      </c>
      <c r="T15" s="302">
        <v>0</v>
      </c>
      <c r="U15" s="302">
        <v>0</v>
      </c>
      <c r="V15" s="302">
        <v>0</v>
      </c>
      <c r="W15" s="302">
        <v>0</v>
      </c>
      <c r="X15" s="302">
        <v>0</v>
      </c>
      <c r="Y15" s="302">
        <v>0</v>
      </c>
      <c r="Z15" s="302">
        <v>0</v>
      </c>
      <c r="AA15" s="302">
        <v>0</v>
      </c>
      <c r="AB15" s="302">
        <v>0</v>
      </c>
      <c r="AC15" s="302">
        <v>0</v>
      </c>
      <c r="AD15" s="302">
        <v>0</v>
      </c>
      <c r="AE15" s="302">
        <v>0</v>
      </c>
      <c r="AF15" s="302">
        <v>0</v>
      </c>
      <c r="AG15" s="302">
        <v>0</v>
      </c>
      <c r="AH15" s="302">
        <v>0</v>
      </c>
      <c r="AI15" s="302">
        <v>0</v>
      </c>
      <c r="AJ15" s="302">
        <v>0</v>
      </c>
      <c r="AK15" s="302">
        <v>0</v>
      </c>
      <c r="AL15" s="302">
        <v>0</v>
      </c>
      <c r="AM15" s="302">
        <v>0</v>
      </c>
      <c r="AN15" s="302">
        <v>0</v>
      </c>
      <c r="AO15" s="302">
        <v>0</v>
      </c>
      <c r="AP15" s="302">
        <v>0</v>
      </c>
      <c r="AQ15" s="302">
        <v>0</v>
      </c>
      <c r="AR15" s="302">
        <v>0</v>
      </c>
      <c r="AS15" s="302">
        <v>0</v>
      </c>
      <c r="AT15" s="302">
        <v>0</v>
      </c>
      <c r="AU15" s="302">
        <v>0</v>
      </c>
      <c r="AV15" s="302">
        <v>0</v>
      </c>
      <c r="AW15" s="302">
        <v>0</v>
      </c>
      <c r="AX15" s="302">
        <v>0</v>
      </c>
      <c r="AY15" s="302">
        <v>0</v>
      </c>
      <c r="AZ15" s="302">
        <v>0</v>
      </c>
      <c r="BA15" s="302">
        <v>0</v>
      </c>
      <c r="BB15" s="302">
        <v>0</v>
      </c>
      <c r="BC15" s="302">
        <v>0</v>
      </c>
      <c r="BD15" s="302">
        <v>0</v>
      </c>
      <c r="BE15" s="302">
        <v>0</v>
      </c>
      <c r="BF15" s="302">
        <v>0</v>
      </c>
      <c r="BG15" s="302">
        <v>0</v>
      </c>
      <c r="BH15" s="302">
        <v>0</v>
      </c>
      <c r="BI15" s="302">
        <v>0</v>
      </c>
      <c r="BJ15" s="302">
        <v>0</v>
      </c>
      <c r="BK15" s="302">
        <v>0</v>
      </c>
      <c r="BL15" s="302">
        <v>0</v>
      </c>
      <c r="BM15" s="302">
        <v>0</v>
      </c>
      <c r="BN15" s="302">
        <v>0</v>
      </c>
      <c r="BO15" s="302">
        <v>0</v>
      </c>
      <c r="BP15" s="302">
        <v>0</v>
      </c>
      <c r="BQ15" s="302">
        <v>0</v>
      </c>
      <c r="BR15" s="302">
        <v>0</v>
      </c>
      <c r="BS15" s="302">
        <v>0</v>
      </c>
      <c r="BT15" s="302">
        <v>0</v>
      </c>
      <c r="BU15" s="302">
        <v>0</v>
      </c>
      <c r="BV15" s="302">
        <v>0</v>
      </c>
      <c r="BW15" s="302">
        <v>0</v>
      </c>
      <c r="BX15" s="302">
        <v>0</v>
      </c>
      <c r="BY15" s="302">
        <v>2</v>
      </c>
      <c r="BZ15" s="302">
        <v>18</v>
      </c>
      <c r="CA15" s="302">
        <v>0</v>
      </c>
      <c r="CB15" s="295"/>
      <c r="CC15" s="295"/>
      <c r="CD15" s="295"/>
      <c r="CE15" s="295"/>
      <c r="CF15" s="295"/>
      <c r="CG15" s="295"/>
    </row>
    <row r="16" spans="1:85" ht="30" customHeight="1" x14ac:dyDescent="0.15">
      <c r="A16" s="289" t="s">
        <v>333</v>
      </c>
      <c r="B16" s="302">
        <v>0</v>
      </c>
      <c r="C16" s="302">
        <v>0</v>
      </c>
      <c r="D16" s="302">
        <v>0</v>
      </c>
      <c r="E16" s="302">
        <v>0</v>
      </c>
      <c r="F16" s="302">
        <v>0</v>
      </c>
      <c r="G16" s="302">
        <v>0</v>
      </c>
      <c r="H16" s="302">
        <v>0</v>
      </c>
      <c r="I16" s="302">
        <v>0</v>
      </c>
      <c r="J16" s="302">
        <v>0</v>
      </c>
      <c r="K16" s="302">
        <v>0</v>
      </c>
      <c r="L16" s="302">
        <v>0</v>
      </c>
      <c r="M16" s="302">
        <v>0</v>
      </c>
      <c r="N16" s="302">
        <v>0</v>
      </c>
      <c r="O16" s="302">
        <v>0</v>
      </c>
      <c r="P16" s="302">
        <v>0</v>
      </c>
      <c r="Q16" s="302">
        <v>0</v>
      </c>
      <c r="R16" s="302">
        <v>0</v>
      </c>
      <c r="S16" s="302">
        <v>0</v>
      </c>
      <c r="T16" s="302">
        <v>0</v>
      </c>
      <c r="U16" s="302">
        <v>0</v>
      </c>
      <c r="V16" s="302">
        <v>0</v>
      </c>
      <c r="W16" s="302">
        <v>0</v>
      </c>
      <c r="X16" s="302">
        <v>0</v>
      </c>
      <c r="Y16" s="302">
        <v>0</v>
      </c>
      <c r="Z16" s="302">
        <v>0</v>
      </c>
      <c r="AA16" s="302">
        <v>0</v>
      </c>
      <c r="AB16" s="302">
        <v>0</v>
      </c>
      <c r="AC16" s="302">
        <v>0</v>
      </c>
      <c r="AD16" s="302">
        <v>0</v>
      </c>
      <c r="AE16" s="302">
        <v>0</v>
      </c>
      <c r="AF16" s="302">
        <v>0</v>
      </c>
      <c r="AG16" s="302">
        <v>0</v>
      </c>
      <c r="AH16" s="302">
        <v>0</v>
      </c>
      <c r="AI16" s="302">
        <v>0</v>
      </c>
      <c r="AJ16" s="302">
        <v>0</v>
      </c>
      <c r="AK16" s="302">
        <v>0</v>
      </c>
      <c r="AL16" s="302">
        <v>0</v>
      </c>
      <c r="AM16" s="302">
        <v>0</v>
      </c>
      <c r="AN16" s="302">
        <v>0</v>
      </c>
      <c r="AO16" s="302">
        <v>0</v>
      </c>
      <c r="AP16" s="302">
        <v>0</v>
      </c>
      <c r="AQ16" s="302">
        <v>0</v>
      </c>
      <c r="AR16" s="302">
        <v>0</v>
      </c>
      <c r="AS16" s="302">
        <v>0</v>
      </c>
      <c r="AT16" s="302">
        <v>0</v>
      </c>
      <c r="AU16" s="302">
        <v>0</v>
      </c>
      <c r="AV16" s="302">
        <v>0</v>
      </c>
      <c r="AW16" s="302">
        <v>0</v>
      </c>
      <c r="AX16" s="302">
        <v>0</v>
      </c>
      <c r="AY16" s="302">
        <v>0</v>
      </c>
      <c r="AZ16" s="302">
        <v>0</v>
      </c>
      <c r="BA16" s="302">
        <v>0</v>
      </c>
      <c r="BB16" s="302">
        <v>0</v>
      </c>
      <c r="BC16" s="302">
        <v>0</v>
      </c>
      <c r="BD16" s="302">
        <v>0</v>
      </c>
      <c r="BE16" s="302">
        <v>0</v>
      </c>
      <c r="BF16" s="302">
        <v>0</v>
      </c>
      <c r="BG16" s="302">
        <v>0</v>
      </c>
      <c r="BH16" s="302">
        <v>0</v>
      </c>
      <c r="BI16" s="302">
        <v>0</v>
      </c>
      <c r="BJ16" s="302">
        <v>0</v>
      </c>
      <c r="BK16" s="302">
        <v>0</v>
      </c>
      <c r="BL16" s="302">
        <v>0</v>
      </c>
      <c r="BM16" s="302">
        <v>0</v>
      </c>
      <c r="BN16" s="302">
        <v>0</v>
      </c>
      <c r="BO16" s="302">
        <v>0</v>
      </c>
      <c r="BP16" s="302">
        <v>0</v>
      </c>
      <c r="BQ16" s="302">
        <v>0</v>
      </c>
      <c r="BR16" s="302">
        <v>0</v>
      </c>
      <c r="BS16" s="302">
        <v>0</v>
      </c>
      <c r="BT16" s="302">
        <v>0</v>
      </c>
      <c r="BU16" s="302">
        <v>0</v>
      </c>
      <c r="BV16" s="302">
        <v>0</v>
      </c>
      <c r="BW16" s="302">
        <v>0</v>
      </c>
      <c r="BX16" s="302">
        <v>0</v>
      </c>
      <c r="BY16" s="302">
        <v>0</v>
      </c>
      <c r="BZ16" s="302">
        <v>0</v>
      </c>
      <c r="CA16" s="302">
        <v>0</v>
      </c>
      <c r="CB16" s="295"/>
      <c r="CC16" s="295"/>
      <c r="CD16" s="295"/>
      <c r="CE16" s="295"/>
      <c r="CF16" s="295"/>
      <c r="CG16" s="295"/>
    </row>
    <row r="17" spans="1:85" ht="30" customHeight="1" x14ac:dyDescent="0.15">
      <c r="A17" s="289" t="s">
        <v>145</v>
      </c>
      <c r="B17" s="302">
        <v>0</v>
      </c>
      <c r="C17" s="302">
        <v>0</v>
      </c>
      <c r="D17" s="302">
        <v>0</v>
      </c>
      <c r="E17" s="302">
        <v>0</v>
      </c>
      <c r="F17" s="302">
        <v>0</v>
      </c>
      <c r="G17" s="302">
        <v>0</v>
      </c>
      <c r="H17" s="302">
        <v>0</v>
      </c>
      <c r="I17" s="302">
        <v>0</v>
      </c>
      <c r="J17" s="302">
        <v>0</v>
      </c>
      <c r="K17" s="302">
        <v>0</v>
      </c>
      <c r="L17" s="302">
        <v>0</v>
      </c>
      <c r="M17" s="302">
        <v>0</v>
      </c>
      <c r="N17" s="302">
        <v>0</v>
      </c>
      <c r="O17" s="302">
        <v>0</v>
      </c>
      <c r="P17" s="302">
        <v>0</v>
      </c>
      <c r="Q17" s="302">
        <v>0</v>
      </c>
      <c r="R17" s="302">
        <v>0</v>
      </c>
      <c r="S17" s="302">
        <v>0</v>
      </c>
      <c r="T17" s="302">
        <v>0</v>
      </c>
      <c r="U17" s="302">
        <v>0</v>
      </c>
      <c r="V17" s="302">
        <v>0</v>
      </c>
      <c r="W17" s="302">
        <v>0</v>
      </c>
      <c r="X17" s="302">
        <v>0</v>
      </c>
      <c r="Y17" s="302">
        <v>0</v>
      </c>
      <c r="Z17" s="302">
        <v>0</v>
      </c>
      <c r="AA17" s="302">
        <v>0</v>
      </c>
      <c r="AB17" s="302">
        <v>0</v>
      </c>
      <c r="AC17" s="302">
        <v>0</v>
      </c>
      <c r="AD17" s="302">
        <v>0</v>
      </c>
      <c r="AE17" s="302">
        <v>0</v>
      </c>
      <c r="AF17" s="302">
        <v>0</v>
      </c>
      <c r="AG17" s="302">
        <v>0</v>
      </c>
      <c r="AH17" s="302">
        <v>0</v>
      </c>
      <c r="AI17" s="302">
        <v>0</v>
      </c>
      <c r="AJ17" s="302">
        <v>0</v>
      </c>
      <c r="AK17" s="302">
        <v>0</v>
      </c>
      <c r="AL17" s="302">
        <v>0</v>
      </c>
      <c r="AM17" s="302">
        <v>0</v>
      </c>
      <c r="AN17" s="302">
        <v>0</v>
      </c>
      <c r="AO17" s="302">
        <v>0</v>
      </c>
      <c r="AP17" s="302">
        <v>0</v>
      </c>
      <c r="AQ17" s="302">
        <v>0</v>
      </c>
      <c r="AR17" s="302">
        <v>0</v>
      </c>
      <c r="AS17" s="302">
        <v>0</v>
      </c>
      <c r="AT17" s="302">
        <v>0</v>
      </c>
      <c r="AU17" s="302">
        <v>0</v>
      </c>
      <c r="AV17" s="302">
        <v>0</v>
      </c>
      <c r="AW17" s="302">
        <v>0</v>
      </c>
      <c r="AX17" s="302">
        <v>0</v>
      </c>
      <c r="AY17" s="302">
        <v>0</v>
      </c>
      <c r="AZ17" s="302">
        <v>0</v>
      </c>
      <c r="BA17" s="302">
        <v>0</v>
      </c>
      <c r="BB17" s="302">
        <v>0</v>
      </c>
      <c r="BC17" s="302">
        <v>0</v>
      </c>
      <c r="BD17" s="302">
        <v>0</v>
      </c>
      <c r="BE17" s="302">
        <v>0</v>
      </c>
      <c r="BF17" s="302">
        <v>0</v>
      </c>
      <c r="BG17" s="302">
        <v>0</v>
      </c>
      <c r="BH17" s="302">
        <v>0</v>
      </c>
      <c r="BI17" s="302">
        <v>0</v>
      </c>
      <c r="BJ17" s="302">
        <v>0</v>
      </c>
      <c r="BK17" s="302">
        <v>0</v>
      </c>
      <c r="BL17" s="302">
        <v>0</v>
      </c>
      <c r="BM17" s="302">
        <v>0</v>
      </c>
      <c r="BN17" s="302">
        <v>0</v>
      </c>
      <c r="BO17" s="302">
        <v>0</v>
      </c>
      <c r="BP17" s="302">
        <v>0</v>
      </c>
      <c r="BQ17" s="302">
        <v>0</v>
      </c>
      <c r="BR17" s="302">
        <v>0</v>
      </c>
      <c r="BS17" s="302">
        <v>0</v>
      </c>
      <c r="BT17" s="302">
        <v>0</v>
      </c>
      <c r="BU17" s="302">
        <v>0</v>
      </c>
      <c r="BV17" s="302">
        <v>0</v>
      </c>
      <c r="BW17" s="302">
        <v>0</v>
      </c>
      <c r="BX17" s="302">
        <v>0</v>
      </c>
      <c r="BY17" s="302">
        <v>0</v>
      </c>
      <c r="BZ17" s="302">
        <v>0</v>
      </c>
      <c r="CA17" s="302">
        <v>0</v>
      </c>
      <c r="CB17" s="295"/>
      <c r="CC17" s="295"/>
      <c r="CD17" s="295"/>
      <c r="CE17" s="295"/>
      <c r="CF17" s="295"/>
      <c r="CG17" s="295"/>
    </row>
    <row r="18" spans="1:85" ht="30" customHeight="1" x14ac:dyDescent="0.15">
      <c r="A18" s="289" t="s">
        <v>146</v>
      </c>
      <c r="B18" s="302">
        <v>0</v>
      </c>
      <c r="C18" s="302">
        <v>0</v>
      </c>
      <c r="D18" s="302">
        <v>0</v>
      </c>
      <c r="E18" s="302">
        <v>0</v>
      </c>
      <c r="F18" s="302">
        <v>0</v>
      </c>
      <c r="G18" s="302">
        <v>0</v>
      </c>
      <c r="H18" s="302">
        <v>0</v>
      </c>
      <c r="I18" s="302">
        <v>0</v>
      </c>
      <c r="J18" s="302">
        <v>0</v>
      </c>
      <c r="K18" s="302">
        <v>0</v>
      </c>
      <c r="L18" s="302">
        <v>0</v>
      </c>
      <c r="M18" s="302">
        <v>0</v>
      </c>
      <c r="N18" s="302">
        <v>0</v>
      </c>
      <c r="O18" s="302">
        <v>0</v>
      </c>
      <c r="P18" s="302">
        <v>0</v>
      </c>
      <c r="Q18" s="302">
        <v>0</v>
      </c>
      <c r="R18" s="302">
        <v>0</v>
      </c>
      <c r="S18" s="302">
        <v>0</v>
      </c>
      <c r="T18" s="302">
        <v>0</v>
      </c>
      <c r="U18" s="302">
        <v>0</v>
      </c>
      <c r="V18" s="302">
        <v>0</v>
      </c>
      <c r="W18" s="302">
        <v>0</v>
      </c>
      <c r="X18" s="302">
        <v>0</v>
      </c>
      <c r="Y18" s="302">
        <v>0</v>
      </c>
      <c r="Z18" s="302">
        <v>0</v>
      </c>
      <c r="AA18" s="302">
        <v>0</v>
      </c>
      <c r="AB18" s="302">
        <v>0</v>
      </c>
      <c r="AC18" s="302">
        <v>0</v>
      </c>
      <c r="AD18" s="302">
        <v>0</v>
      </c>
      <c r="AE18" s="302">
        <v>0</v>
      </c>
      <c r="AF18" s="302">
        <v>0</v>
      </c>
      <c r="AG18" s="302">
        <v>0</v>
      </c>
      <c r="AH18" s="302">
        <v>0</v>
      </c>
      <c r="AI18" s="302">
        <v>0</v>
      </c>
      <c r="AJ18" s="302">
        <v>0</v>
      </c>
      <c r="AK18" s="302">
        <v>0</v>
      </c>
      <c r="AL18" s="302">
        <v>0</v>
      </c>
      <c r="AM18" s="302">
        <v>0</v>
      </c>
      <c r="AN18" s="302">
        <v>0</v>
      </c>
      <c r="AO18" s="302">
        <v>0</v>
      </c>
      <c r="AP18" s="302">
        <v>0</v>
      </c>
      <c r="AQ18" s="302">
        <v>0</v>
      </c>
      <c r="AR18" s="302">
        <v>0</v>
      </c>
      <c r="AS18" s="302">
        <v>0</v>
      </c>
      <c r="AT18" s="302">
        <v>0</v>
      </c>
      <c r="AU18" s="302">
        <v>0</v>
      </c>
      <c r="AV18" s="302">
        <v>0</v>
      </c>
      <c r="AW18" s="302">
        <v>0</v>
      </c>
      <c r="AX18" s="302">
        <v>0</v>
      </c>
      <c r="AY18" s="302">
        <v>0</v>
      </c>
      <c r="AZ18" s="302">
        <v>0</v>
      </c>
      <c r="BA18" s="302">
        <v>0</v>
      </c>
      <c r="BB18" s="302">
        <v>0</v>
      </c>
      <c r="BC18" s="302">
        <v>0</v>
      </c>
      <c r="BD18" s="302">
        <v>0</v>
      </c>
      <c r="BE18" s="302">
        <v>0</v>
      </c>
      <c r="BF18" s="302">
        <v>0</v>
      </c>
      <c r="BG18" s="302">
        <v>0</v>
      </c>
      <c r="BH18" s="302">
        <v>0</v>
      </c>
      <c r="BI18" s="302">
        <v>0</v>
      </c>
      <c r="BJ18" s="302">
        <v>0</v>
      </c>
      <c r="BK18" s="302">
        <v>0</v>
      </c>
      <c r="BL18" s="302">
        <v>0</v>
      </c>
      <c r="BM18" s="302">
        <v>0</v>
      </c>
      <c r="BN18" s="302">
        <v>0</v>
      </c>
      <c r="BO18" s="302">
        <v>0</v>
      </c>
      <c r="BP18" s="302">
        <v>0</v>
      </c>
      <c r="BQ18" s="302">
        <v>0</v>
      </c>
      <c r="BR18" s="302">
        <v>0</v>
      </c>
      <c r="BS18" s="302">
        <v>0</v>
      </c>
      <c r="BT18" s="302">
        <v>0</v>
      </c>
      <c r="BU18" s="302">
        <v>0</v>
      </c>
      <c r="BV18" s="302">
        <v>0</v>
      </c>
      <c r="BW18" s="302">
        <v>0</v>
      </c>
      <c r="BX18" s="302">
        <v>0</v>
      </c>
      <c r="BY18" s="302">
        <v>0</v>
      </c>
      <c r="BZ18" s="302">
        <v>0</v>
      </c>
      <c r="CA18" s="302">
        <v>0</v>
      </c>
      <c r="CB18" s="295"/>
      <c r="CC18" s="295"/>
      <c r="CD18" s="295"/>
      <c r="CE18" s="295"/>
      <c r="CF18" s="295"/>
      <c r="CG18" s="295"/>
    </row>
    <row r="19" spans="1:85" ht="30" customHeight="1" x14ac:dyDescent="0.15">
      <c r="A19" s="289" t="s">
        <v>147</v>
      </c>
      <c r="B19" s="302">
        <v>2</v>
      </c>
      <c r="C19" s="302">
        <v>14</v>
      </c>
      <c r="D19" s="302">
        <v>0</v>
      </c>
      <c r="E19" s="302">
        <v>0</v>
      </c>
      <c r="F19" s="302">
        <v>0</v>
      </c>
      <c r="G19" s="302">
        <v>0</v>
      </c>
      <c r="H19" s="302">
        <v>0</v>
      </c>
      <c r="I19" s="302">
        <v>0</v>
      </c>
      <c r="J19" s="302">
        <v>0</v>
      </c>
      <c r="K19" s="302">
        <v>0</v>
      </c>
      <c r="L19" s="302">
        <v>0</v>
      </c>
      <c r="M19" s="302">
        <v>0</v>
      </c>
      <c r="N19" s="302">
        <v>0</v>
      </c>
      <c r="O19" s="302">
        <v>0</v>
      </c>
      <c r="P19" s="302">
        <v>0</v>
      </c>
      <c r="Q19" s="302">
        <v>0</v>
      </c>
      <c r="R19" s="302">
        <v>0</v>
      </c>
      <c r="S19" s="302">
        <v>0</v>
      </c>
      <c r="T19" s="302">
        <v>0</v>
      </c>
      <c r="U19" s="302">
        <v>0</v>
      </c>
      <c r="V19" s="302">
        <v>0</v>
      </c>
      <c r="W19" s="302">
        <v>0</v>
      </c>
      <c r="X19" s="302">
        <v>0</v>
      </c>
      <c r="Y19" s="302">
        <v>0</v>
      </c>
      <c r="Z19" s="302">
        <v>0</v>
      </c>
      <c r="AA19" s="302">
        <v>0</v>
      </c>
      <c r="AB19" s="302">
        <v>0</v>
      </c>
      <c r="AC19" s="302">
        <v>0</v>
      </c>
      <c r="AD19" s="302">
        <v>0</v>
      </c>
      <c r="AE19" s="302">
        <v>0</v>
      </c>
      <c r="AF19" s="302">
        <v>0</v>
      </c>
      <c r="AG19" s="302">
        <v>0</v>
      </c>
      <c r="AH19" s="302">
        <v>0</v>
      </c>
      <c r="AI19" s="302">
        <v>0</v>
      </c>
      <c r="AJ19" s="302">
        <v>0</v>
      </c>
      <c r="AK19" s="302">
        <v>0</v>
      </c>
      <c r="AL19" s="302">
        <v>0</v>
      </c>
      <c r="AM19" s="302">
        <v>0</v>
      </c>
      <c r="AN19" s="302">
        <v>0</v>
      </c>
      <c r="AO19" s="302">
        <v>0</v>
      </c>
      <c r="AP19" s="302">
        <v>0</v>
      </c>
      <c r="AQ19" s="302">
        <v>0</v>
      </c>
      <c r="AR19" s="302">
        <v>0</v>
      </c>
      <c r="AS19" s="302">
        <v>0</v>
      </c>
      <c r="AT19" s="302">
        <v>0</v>
      </c>
      <c r="AU19" s="302">
        <v>0</v>
      </c>
      <c r="AV19" s="302">
        <v>0</v>
      </c>
      <c r="AW19" s="302">
        <v>0</v>
      </c>
      <c r="AX19" s="302">
        <v>0</v>
      </c>
      <c r="AY19" s="302">
        <v>0</v>
      </c>
      <c r="AZ19" s="302">
        <v>0</v>
      </c>
      <c r="BA19" s="302">
        <v>0</v>
      </c>
      <c r="BB19" s="302">
        <v>0</v>
      </c>
      <c r="BC19" s="302">
        <v>0</v>
      </c>
      <c r="BD19" s="302">
        <v>0</v>
      </c>
      <c r="BE19" s="302">
        <v>0</v>
      </c>
      <c r="BF19" s="302">
        <v>0</v>
      </c>
      <c r="BG19" s="302">
        <v>0</v>
      </c>
      <c r="BH19" s="302">
        <v>0</v>
      </c>
      <c r="BI19" s="302">
        <v>0</v>
      </c>
      <c r="BJ19" s="302">
        <v>0</v>
      </c>
      <c r="BK19" s="302">
        <v>0</v>
      </c>
      <c r="BL19" s="302">
        <v>0</v>
      </c>
      <c r="BM19" s="302">
        <v>1</v>
      </c>
      <c r="BN19" s="302">
        <v>13</v>
      </c>
      <c r="BO19" s="302">
        <v>0</v>
      </c>
      <c r="BP19" s="302">
        <v>1</v>
      </c>
      <c r="BQ19" s="302">
        <v>1</v>
      </c>
      <c r="BR19" s="302">
        <v>0</v>
      </c>
      <c r="BS19" s="302">
        <v>0</v>
      </c>
      <c r="BT19" s="302">
        <v>0</v>
      </c>
      <c r="BU19" s="302">
        <v>0</v>
      </c>
      <c r="BV19" s="302">
        <v>0</v>
      </c>
      <c r="BW19" s="302">
        <v>0</v>
      </c>
      <c r="BX19" s="302">
        <v>0</v>
      </c>
      <c r="BY19" s="302">
        <v>0</v>
      </c>
      <c r="BZ19" s="302">
        <v>0</v>
      </c>
      <c r="CA19" s="302">
        <v>0</v>
      </c>
      <c r="CB19" s="295"/>
      <c r="CC19" s="295"/>
      <c r="CD19" s="295"/>
      <c r="CE19" s="295"/>
      <c r="CF19" s="295"/>
      <c r="CG19" s="295"/>
    </row>
    <row r="20" spans="1:85" ht="30" customHeight="1" x14ac:dyDescent="0.15">
      <c r="A20" s="289" t="s">
        <v>148</v>
      </c>
      <c r="B20" s="302">
        <v>1</v>
      </c>
      <c r="C20" s="302">
        <v>6</v>
      </c>
      <c r="D20" s="302">
        <v>0</v>
      </c>
      <c r="E20" s="302">
        <v>0</v>
      </c>
      <c r="F20" s="302">
        <v>0</v>
      </c>
      <c r="G20" s="302">
        <v>0</v>
      </c>
      <c r="H20" s="302">
        <v>0</v>
      </c>
      <c r="I20" s="302">
        <v>0</v>
      </c>
      <c r="J20" s="302">
        <v>0</v>
      </c>
      <c r="K20" s="302">
        <v>0</v>
      </c>
      <c r="L20" s="302">
        <v>0</v>
      </c>
      <c r="M20" s="302">
        <v>0</v>
      </c>
      <c r="N20" s="302">
        <v>0</v>
      </c>
      <c r="O20" s="302">
        <v>0</v>
      </c>
      <c r="P20" s="302">
        <v>0</v>
      </c>
      <c r="Q20" s="302">
        <v>0</v>
      </c>
      <c r="R20" s="302">
        <v>0</v>
      </c>
      <c r="S20" s="302">
        <v>0</v>
      </c>
      <c r="T20" s="302">
        <v>0</v>
      </c>
      <c r="U20" s="302">
        <v>0</v>
      </c>
      <c r="V20" s="302">
        <v>0</v>
      </c>
      <c r="W20" s="302">
        <v>0</v>
      </c>
      <c r="X20" s="302">
        <v>0</v>
      </c>
      <c r="Y20" s="302">
        <v>0</v>
      </c>
      <c r="Z20" s="302">
        <v>0</v>
      </c>
      <c r="AA20" s="302">
        <v>0</v>
      </c>
      <c r="AB20" s="302">
        <v>0</v>
      </c>
      <c r="AC20" s="302">
        <v>0</v>
      </c>
      <c r="AD20" s="302">
        <v>0</v>
      </c>
      <c r="AE20" s="302">
        <v>0</v>
      </c>
      <c r="AF20" s="302">
        <v>0</v>
      </c>
      <c r="AG20" s="302">
        <v>0</v>
      </c>
      <c r="AH20" s="302">
        <v>0</v>
      </c>
      <c r="AI20" s="302">
        <v>0</v>
      </c>
      <c r="AJ20" s="302">
        <v>0</v>
      </c>
      <c r="AK20" s="302">
        <v>0</v>
      </c>
      <c r="AL20" s="302">
        <v>0</v>
      </c>
      <c r="AM20" s="302">
        <v>0</v>
      </c>
      <c r="AN20" s="302">
        <v>0</v>
      </c>
      <c r="AO20" s="302">
        <v>0</v>
      </c>
      <c r="AP20" s="302">
        <v>0</v>
      </c>
      <c r="AQ20" s="302">
        <v>0</v>
      </c>
      <c r="AR20" s="302">
        <v>0</v>
      </c>
      <c r="AS20" s="302">
        <v>0</v>
      </c>
      <c r="AT20" s="302">
        <v>0</v>
      </c>
      <c r="AU20" s="302">
        <v>0</v>
      </c>
      <c r="AV20" s="302">
        <v>0</v>
      </c>
      <c r="AW20" s="302">
        <v>0</v>
      </c>
      <c r="AX20" s="302">
        <v>0</v>
      </c>
      <c r="AY20" s="302">
        <v>0</v>
      </c>
      <c r="AZ20" s="302">
        <v>0</v>
      </c>
      <c r="BA20" s="302">
        <v>0</v>
      </c>
      <c r="BB20" s="302">
        <v>0</v>
      </c>
      <c r="BC20" s="302">
        <v>0</v>
      </c>
      <c r="BD20" s="302">
        <v>0</v>
      </c>
      <c r="BE20" s="302">
        <v>0</v>
      </c>
      <c r="BF20" s="302">
        <v>0</v>
      </c>
      <c r="BG20" s="302">
        <v>0</v>
      </c>
      <c r="BH20" s="302">
        <v>0</v>
      </c>
      <c r="BI20" s="302">
        <v>0</v>
      </c>
      <c r="BJ20" s="302">
        <v>0</v>
      </c>
      <c r="BK20" s="302">
        <v>0</v>
      </c>
      <c r="BL20" s="302">
        <v>0</v>
      </c>
      <c r="BM20" s="302">
        <v>1</v>
      </c>
      <c r="BN20" s="302">
        <v>6</v>
      </c>
      <c r="BO20" s="302">
        <v>0</v>
      </c>
      <c r="BP20" s="302">
        <v>0</v>
      </c>
      <c r="BQ20" s="302">
        <v>0</v>
      </c>
      <c r="BR20" s="302">
        <v>0</v>
      </c>
      <c r="BS20" s="302">
        <v>0</v>
      </c>
      <c r="BT20" s="302">
        <v>0</v>
      </c>
      <c r="BU20" s="302">
        <v>0</v>
      </c>
      <c r="BV20" s="302">
        <v>0</v>
      </c>
      <c r="BW20" s="302">
        <v>0</v>
      </c>
      <c r="BX20" s="302">
        <v>0</v>
      </c>
      <c r="BY20" s="302">
        <v>0</v>
      </c>
      <c r="BZ20" s="302">
        <v>0</v>
      </c>
      <c r="CA20" s="302">
        <v>0</v>
      </c>
      <c r="CB20" s="295"/>
      <c r="CC20" s="295"/>
      <c r="CD20" s="295"/>
      <c r="CE20" s="295"/>
      <c r="CF20" s="295"/>
      <c r="CG20" s="295"/>
    </row>
    <row r="21" spans="1:85" ht="30" customHeight="1" x14ac:dyDescent="0.15">
      <c r="A21" s="289" t="s">
        <v>334</v>
      </c>
      <c r="B21" s="302">
        <v>0</v>
      </c>
      <c r="C21" s="302">
        <v>0</v>
      </c>
      <c r="D21" s="302">
        <v>0</v>
      </c>
      <c r="E21" s="302">
        <v>0</v>
      </c>
      <c r="F21" s="302">
        <v>0</v>
      </c>
      <c r="G21" s="302">
        <v>0</v>
      </c>
      <c r="H21" s="302">
        <v>0</v>
      </c>
      <c r="I21" s="302">
        <v>0</v>
      </c>
      <c r="J21" s="302">
        <v>0</v>
      </c>
      <c r="K21" s="302">
        <v>0</v>
      </c>
      <c r="L21" s="302">
        <v>0</v>
      </c>
      <c r="M21" s="302">
        <v>0</v>
      </c>
      <c r="N21" s="302">
        <v>0</v>
      </c>
      <c r="O21" s="302">
        <v>0</v>
      </c>
      <c r="P21" s="302">
        <v>0</v>
      </c>
      <c r="Q21" s="302">
        <v>0</v>
      </c>
      <c r="R21" s="302">
        <v>0</v>
      </c>
      <c r="S21" s="302">
        <v>0</v>
      </c>
      <c r="T21" s="302">
        <v>0</v>
      </c>
      <c r="U21" s="302">
        <v>0</v>
      </c>
      <c r="V21" s="302">
        <v>0</v>
      </c>
      <c r="W21" s="302">
        <v>0</v>
      </c>
      <c r="X21" s="302">
        <v>0</v>
      </c>
      <c r="Y21" s="302">
        <v>0</v>
      </c>
      <c r="Z21" s="302">
        <v>0</v>
      </c>
      <c r="AA21" s="302">
        <v>0</v>
      </c>
      <c r="AB21" s="302">
        <v>0</v>
      </c>
      <c r="AC21" s="302">
        <v>0</v>
      </c>
      <c r="AD21" s="302">
        <v>0</v>
      </c>
      <c r="AE21" s="302">
        <v>0</v>
      </c>
      <c r="AF21" s="302">
        <v>0</v>
      </c>
      <c r="AG21" s="302">
        <v>0</v>
      </c>
      <c r="AH21" s="302">
        <v>0</v>
      </c>
      <c r="AI21" s="302">
        <v>0</v>
      </c>
      <c r="AJ21" s="302">
        <v>0</v>
      </c>
      <c r="AK21" s="302">
        <v>0</v>
      </c>
      <c r="AL21" s="302">
        <v>0</v>
      </c>
      <c r="AM21" s="302">
        <v>0</v>
      </c>
      <c r="AN21" s="302">
        <v>0</v>
      </c>
      <c r="AO21" s="302">
        <v>0</v>
      </c>
      <c r="AP21" s="302">
        <v>0</v>
      </c>
      <c r="AQ21" s="302">
        <v>0</v>
      </c>
      <c r="AR21" s="302">
        <v>0</v>
      </c>
      <c r="AS21" s="302">
        <v>0</v>
      </c>
      <c r="AT21" s="302">
        <v>0</v>
      </c>
      <c r="AU21" s="302">
        <v>0</v>
      </c>
      <c r="AV21" s="302">
        <v>0</v>
      </c>
      <c r="AW21" s="302">
        <v>0</v>
      </c>
      <c r="AX21" s="302">
        <v>0</v>
      </c>
      <c r="AY21" s="302">
        <v>0</v>
      </c>
      <c r="AZ21" s="302">
        <v>0</v>
      </c>
      <c r="BA21" s="302">
        <v>0</v>
      </c>
      <c r="BB21" s="302">
        <v>0</v>
      </c>
      <c r="BC21" s="302">
        <v>0</v>
      </c>
      <c r="BD21" s="302">
        <v>0</v>
      </c>
      <c r="BE21" s="302">
        <v>0</v>
      </c>
      <c r="BF21" s="302">
        <v>0</v>
      </c>
      <c r="BG21" s="302">
        <v>0</v>
      </c>
      <c r="BH21" s="302">
        <v>0</v>
      </c>
      <c r="BI21" s="302">
        <v>0</v>
      </c>
      <c r="BJ21" s="302">
        <v>0</v>
      </c>
      <c r="BK21" s="302">
        <v>0</v>
      </c>
      <c r="BL21" s="302">
        <v>0</v>
      </c>
      <c r="BM21" s="302">
        <v>0</v>
      </c>
      <c r="BN21" s="302">
        <v>0</v>
      </c>
      <c r="BO21" s="302">
        <v>0</v>
      </c>
      <c r="BP21" s="302">
        <v>0</v>
      </c>
      <c r="BQ21" s="302">
        <v>0</v>
      </c>
      <c r="BR21" s="302">
        <v>0</v>
      </c>
      <c r="BS21" s="302">
        <v>0</v>
      </c>
      <c r="BT21" s="302">
        <v>0</v>
      </c>
      <c r="BU21" s="302">
        <v>0</v>
      </c>
      <c r="BV21" s="302">
        <v>0</v>
      </c>
      <c r="BW21" s="302">
        <v>0</v>
      </c>
      <c r="BX21" s="302">
        <v>0</v>
      </c>
      <c r="BY21" s="302">
        <v>0</v>
      </c>
      <c r="BZ21" s="302">
        <v>0</v>
      </c>
      <c r="CA21" s="302">
        <v>0</v>
      </c>
      <c r="CB21" s="295"/>
      <c r="CC21" s="295"/>
      <c r="CD21" s="295"/>
      <c r="CE21" s="295"/>
      <c r="CF21" s="295"/>
      <c r="CG21" s="295"/>
    </row>
    <row r="22" spans="1:85" ht="30" customHeight="1" x14ac:dyDescent="0.15">
      <c r="A22" s="289" t="s">
        <v>305</v>
      </c>
      <c r="B22" s="302">
        <v>1</v>
      </c>
      <c r="C22" s="302">
        <v>8</v>
      </c>
      <c r="D22" s="302">
        <v>0</v>
      </c>
      <c r="E22" s="302">
        <v>0</v>
      </c>
      <c r="F22" s="302">
        <v>0</v>
      </c>
      <c r="G22" s="302">
        <v>0</v>
      </c>
      <c r="H22" s="302">
        <v>0</v>
      </c>
      <c r="I22" s="302">
        <v>0</v>
      </c>
      <c r="J22" s="302">
        <v>0</v>
      </c>
      <c r="K22" s="302">
        <v>0</v>
      </c>
      <c r="L22" s="302">
        <v>0</v>
      </c>
      <c r="M22" s="302">
        <v>0</v>
      </c>
      <c r="N22" s="302">
        <v>0</v>
      </c>
      <c r="O22" s="302">
        <v>0</v>
      </c>
      <c r="P22" s="302">
        <v>0</v>
      </c>
      <c r="Q22" s="302">
        <v>0</v>
      </c>
      <c r="R22" s="302">
        <v>0</v>
      </c>
      <c r="S22" s="302">
        <v>0</v>
      </c>
      <c r="T22" s="302">
        <v>0</v>
      </c>
      <c r="U22" s="302">
        <v>0</v>
      </c>
      <c r="V22" s="302">
        <v>0</v>
      </c>
      <c r="W22" s="302">
        <v>0</v>
      </c>
      <c r="X22" s="302">
        <v>0</v>
      </c>
      <c r="Y22" s="302">
        <v>0</v>
      </c>
      <c r="Z22" s="302">
        <v>0</v>
      </c>
      <c r="AA22" s="302">
        <v>0</v>
      </c>
      <c r="AB22" s="302">
        <v>0</v>
      </c>
      <c r="AC22" s="302">
        <v>0</v>
      </c>
      <c r="AD22" s="302">
        <v>0</v>
      </c>
      <c r="AE22" s="302">
        <v>0</v>
      </c>
      <c r="AF22" s="302">
        <v>0</v>
      </c>
      <c r="AG22" s="302">
        <v>0</v>
      </c>
      <c r="AH22" s="302">
        <v>0</v>
      </c>
      <c r="AI22" s="302">
        <v>0</v>
      </c>
      <c r="AJ22" s="302">
        <v>0</v>
      </c>
      <c r="AK22" s="302">
        <v>0</v>
      </c>
      <c r="AL22" s="302">
        <v>0</v>
      </c>
      <c r="AM22" s="302">
        <v>0</v>
      </c>
      <c r="AN22" s="302">
        <v>0</v>
      </c>
      <c r="AO22" s="302">
        <v>0</v>
      </c>
      <c r="AP22" s="302">
        <v>0</v>
      </c>
      <c r="AQ22" s="302">
        <v>0</v>
      </c>
      <c r="AR22" s="302">
        <v>0</v>
      </c>
      <c r="AS22" s="302">
        <v>0</v>
      </c>
      <c r="AT22" s="302">
        <v>0</v>
      </c>
      <c r="AU22" s="302">
        <v>0</v>
      </c>
      <c r="AV22" s="302">
        <v>0</v>
      </c>
      <c r="AW22" s="302">
        <v>0</v>
      </c>
      <c r="AX22" s="302">
        <v>0</v>
      </c>
      <c r="AY22" s="302">
        <v>0</v>
      </c>
      <c r="AZ22" s="302">
        <v>0</v>
      </c>
      <c r="BA22" s="302">
        <v>0</v>
      </c>
      <c r="BB22" s="302">
        <v>0</v>
      </c>
      <c r="BC22" s="302">
        <v>0</v>
      </c>
      <c r="BD22" s="302">
        <v>0</v>
      </c>
      <c r="BE22" s="302">
        <v>0</v>
      </c>
      <c r="BF22" s="302">
        <v>0</v>
      </c>
      <c r="BG22" s="302">
        <v>0</v>
      </c>
      <c r="BH22" s="302">
        <v>0</v>
      </c>
      <c r="BI22" s="302">
        <v>0</v>
      </c>
      <c r="BJ22" s="302">
        <v>0</v>
      </c>
      <c r="BK22" s="302">
        <v>0</v>
      </c>
      <c r="BL22" s="302">
        <v>0</v>
      </c>
      <c r="BM22" s="302">
        <v>1</v>
      </c>
      <c r="BN22" s="302">
        <v>8</v>
      </c>
      <c r="BO22" s="302">
        <v>0</v>
      </c>
      <c r="BP22" s="302">
        <v>0</v>
      </c>
      <c r="BQ22" s="302">
        <v>0</v>
      </c>
      <c r="BR22" s="302">
        <v>0</v>
      </c>
      <c r="BS22" s="302">
        <v>0</v>
      </c>
      <c r="BT22" s="302">
        <v>0</v>
      </c>
      <c r="BU22" s="302">
        <v>0</v>
      </c>
      <c r="BV22" s="302">
        <v>0</v>
      </c>
      <c r="BW22" s="302">
        <v>0</v>
      </c>
      <c r="BX22" s="302">
        <v>0</v>
      </c>
      <c r="BY22" s="302">
        <v>0</v>
      </c>
      <c r="BZ22" s="302">
        <v>0</v>
      </c>
      <c r="CA22" s="302">
        <v>0</v>
      </c>
      <c r="CB22" s="295"/>
      <c r="CC22" s="295"/>
      <c r="CD22" s="295"/>
      <c r="CE22" s="295"/>
      <c r="CF22" s="295"/>
      <c r="CG22" s="295"/>
    </row>
    <row r="23" spans="1:85" ht="30" customHeight="1" x14ac:dyDescent="0.15">
      <c r="A23" s="289" t="s">
        <v>150</v>
      </c>
      <c r="B23" s="302">
        <v>0</v>
      </c>
      <c r="C23" s="302">
        <v>0</v>
      </c>
      <c r="D23" s="302">
        <v>0</v>
      </c>
      <c r="E23" s="302">
        <v>0</v>
      </c>
      <c r="F23" s="302">
        <v>0</v>
      </c>
      <c r="G23" s="302">
        <v>0</v>
      </c>
      <c r="H23" s="302">
        <v>0</v>
      </c>
      <c r="I23" s="302">
        <v>0</v>
      </c>
      <c r="J23" s="302">
        <v>0</v>
      </c>
      <c r="K23" s="302">
        <v>0</v>
      </c>
      <c r="L23" s="302">
        <v>0</v>
      </c>
      <c r="M23" s="302">
        <v>0</v>
      </c>
      <c r="N23" s="302">
        <v>0</v>
      </c>
      <c r="O23" s="302">
        <v>0</v>
      </c>
      <c r="P23" s="302">
        <v>0</v>
      </c>
      <c r="Q23" s="302">
        <v>0</v>
      </c>
      <c r="R23" s="302">
        <v>0</v>
      </c>
      <c r="S23" s="302">
        <v>0</v>
      </c>
      <c r="T23" s="302">
        <v>0</v>
      </c>
      <c r="U23" s="302">
        <v>0</v>
      </c>
      <c r="V23" s="302">
        <v>0</v>
      </c>
      <c r="W23" s="302">
        <v>0</v>
      </c>
      <c r="X23" s="302">
        <v>0</v>
      </c>
      <c r="Y23" s="302">
        <v>0</v>
      </c>
      <c r="Z23" s="302">
        <v>0</v>
      </c>
      <c r="AA23" s="302">
        <v>0</v>
      </c>
      <c r="AB23" s="302">
        <v>0</v>
      </c>
      <c r="AC23" s="302">
        <v>0</v>
      </c>
      <c r="AD23" s="302">
        <v>0</v>
      </c>
      <c r="AE23" s="302">
        <v>0</v>
      </c>
      <c r="AF23" s="302">
        <v>0</v>
      </c>
      <c r="AG23" s="302">
        <v>0</v>
      </c>
      <c r="AH23" s="302">
        <v>0</v>
      </c>
      <c r="AI23" s="302">
        <v>0</v>
      </c>
      <c r="AJ23" s="302">
        <v>0</v>
      </c>
      <c r="AK23" s="302">
        <v>0</v>
      </c>
      <c r="AL23" s="302">
        <v>0</v>
      </c>
      <c r="AM23" s="302">
        <v>0</v>
      </c>
      <c r="AN23" s="302">
        <v>0</v>
      </c>
      <c r="AO23" s="302">
        <v>0</v>
      </c>
      <c r="AP23" s="302">
        <v>0</v>
      </c>
      <c r="AQ23" s="302">
        <v>0</v>
      </c>
      <c r="AR23" s="302">
        <v>0</v>
      </c>
      <c r="AS23" s="302">
        <v>0</v>
      </c>
      <c r="AT23" s="302">
        <v>0</v>
      </c>
      <c r="AU23" s="302">
        <v>0</v>
      </c>
      <c r="AV23" s="302">
        <v>0</v>
      </c>
      <c r="AW23" s="302">
        <v>0</v>
      </c>
      <c r="AX23" s="302">
        <v>0</v>
      </c>
      <c r="AY23" s="302">
        <v>0</v>
      </c>
      <c r="AZ23" s="302">
        <v>0</v>
      </c>
      <c r="BA23" s="302">
        <v>0</v>
      </c>
      <c r="BB23" s="302">
        <v>0</v>
      </c>
      <c r="BC23" s="302">
        <v>0</v>
      </c>
      <c r="BD23" s="302">
        <v>0</v>
      </c>
      <c r="BE23" s="302">
        <v>0</v>
      </c>
      <c r="BF23" s="302">
        <v>0</v>
      </c>
      <c r="BG23" s="302">
        <v>0</v>
      </c>
      <c r="BH23" s="302">
        <v>0</v>
      </c>
      <c r="BI23" s="302">
        <v>0</v>
      </c>
      <c r="BJ23" s="302">
        <v>0</v>
      </c>
      <c r="BK23" s="302">
        <v>0</v>
      </c>
      <c r="BL23" s="302">
        <v>0</v>
      </c>
      <c r="BM23" s="302">
        <v>0</v>
      </c>
      <c r="BN23" s="302">
        <v>0</v>
      </c>
      <c r="BO23" s="302">
        <v>0</v>
      </c>
      <c r="BP23" s="302">
        <v>0</v>
      </c>
      <c r="BQ23" s="302">
        <v>0</v>
      </c>
      <c r="BR23" s="302">
        <v>0</v>
      </c>
      <c r="BS23" s="302">
        <v>0</v>
      </c>
      <c r="BT23" s="302">
        <v>0</v>
      </c>
      <c r="BU23" s="302">
        <v>0</v>
      </c>
      <c r="BV23" s="302">
        <v>0</v>
      </c>
      <c r="BW23" s="302">
        <v>0</v>
      </c>
      <c r="BX23" s="302">
        <v>0</v>
      </c>
      <c r="BY23" s="302">
        <v>0</v>
      </c>
      <c r="BZ23" s="302">
        <v>0</v>
      </c>
      <c r="CA23" s="302">
        <v>0</v>
      </c>
      <c r="CB23" s="295"/>
      <c r="CC23" s="295"/>
      <c r="CD23" s="295"/>
      <c r="CE23" s="295"/>
      <c r="CF23" s="295"/>
      <c r="CG23" s="295"/>
    </row>
    <row r="24" spans="1:85" ht="30" customHeight="1" x14ac:dyDescent="0.15">
      <c r="A24" s="289" t="s">
        <v>139</v>
      </c>
      <c r="B24" s="302">
        <v>2</v>
      </c>
      <c r="C24" s="302">
        <v>5</v>
      </c>
      <c r="D24" s="302">
        <v>0</v>
      </c>
      <c r="E24" s="302">
        <v>1</v>
      </c>
      <c r="F24" s="302">
        <v>1</v>
      </c>
      <c r="G24" s="302">
        <v>0</v>
      </c>
      <c r="H24" s="302">
        <v>0</v>
      </c>
      <c r="I24" s="302">
        <v>0</v>
      </c>
      <c r="J24" s="302">
        <v>0</v>
      </c>
      <c r="K24" s="302">
        <v>0</v>
      </c>
      <c r="L24" s="302">
        <v>0</v>
      </c>
      <c r="M24" s="302">
        <v>0</v>
      </c>
      <c r="N24" s="302">
        <v>0</v>
      </c>
      <c r="O24" s="302">
        <v>0</v>
      </c>
      <c r="P24" s="302">
        <v>0</v>
      </c>
      <c r="Q24" s="302">
        <v>0</v>
      </c>
      <c r="R24" s="302">
        <v>0</v>
      </c>
      <c r="S24" s="302">
        <v>0</v>
      </c>
      <c r="T24" s="302">
        <v>0</v>
      </c>
      <c r="U24" s="302">
        <v>0</v>
      </c>
      <c r="V24" s="302">
        <v>0</v>
      </c>
      <c r="W24" s="302">
        <v>0</v>
      </c>
      <c r="X24" s="302">
        <v>0</v>
      </c>
      <c r="Y24" s="302">
        <v>0</v>
      </c>
      <c r="Z24" s="302">
        <v>0</v>
      </c>
      <c r="AA24" s="302">
        <v>0</v>
      </c>
      <c r="AB24" s="302">
        <v>0</v>
      </c>
      <c r="AC24" s="302">
        <v>0</v>
      </c>
      <c r="AD24" s="302">
        <v>0</v>
      </c>
      <c r="AE24" s="302">
        <v>0</v>
      </c>
      <c r="AF24" s="302">
        <v>0</v>
      </c>
      <c r="AG24" s="302">
        <v>0</v>
      </c>
      <c r="AH24" s="302">
        <v>0</v>
      </c>
      <c r="AI24" s="302">
        <v>0</v>
      </c>
      <c r="AJ24" s="302">
        <v>0</v>
      </c>
      <c r="AK24" s="302">
        <v>0</v>
      </c>
      <c r="AL24" s="302">
        <v>0</v>
      </c>
      <c r="AM24" s="302">
        <v>0</v>
      </c>
      <c r="AN24" s="302">
        <v>0</v>
      </c>
      <c r="AO24" s="302">
        <v>0</v>
      </c>
      <c r="AP24" s="302">
        <v>0</v>
      </c>
      <c r="AQ24" s="302">
        <v>0</v>
      </c>
      <c r="AR24" s="302">
        <v>0</v>
      </c>
      <c r="AS24" s="302">
        <v>0</v>
      </c>
      <c r="AT24" s="302">
        <v>0</v>
      </c>
      <c r="AU24" s="302">
        <v>0</v>
      </c>
      <c r="AV24" s="302">
        <v>0</v>
      </c>
      <c r="AW24" s="302">
        <v>0</v>
      </c>
      <c r="AX24" s="302">
        <v>0</v>
      </c>
      <c r="AY24" s="302">
        <v>0</v>
      </c>
      <c r="AZ24" s="302">
        <v>0</v>
      </c>
      <c r="BA24" s="302">
        <v>0</v>
      </c>
      <c r="BB24" s="302">
        <v>0</v>
      </c>
      <c r="BC24" s="302">
        <v>0</v>
      </c>
      <c r="BD24" s="302">
        <v>0</v>
      </c>
      <c r="BE24" s="302">
        <v>0</v>
      </c>
      <c r="BF24" s="302">
        <v>0</v>
      </c>
      <c r="BG24" s="302">
        <v>0</v>
      </c>
      <c r="BH24" s="302">
        <v>0</v>
      </c>
      <c r="BI24" s="302">
        <v>0</v>
      </c>
      <c r="BJ24" s="302">
        <v>0</v>
      </c>
      <c r="BK24" s="302">
        <v>0</v>
      </c>
      <c r="BL24" s="302">
        <v>0</v>
      </c>
      <c r="BM24" s="302">
        <v>1</v>
      </c>
      <c r="BN24" s="302">
        <v>4</v>
      </c>
      <c r="BO24" s="302">
        <v>0</v>
      </c>
      <c r="BP24" s="302">
        <v>0</v>
      </c>
      <c r="BQ24" s="302">
        <v>0</v>
      </c>
      <c r="BR24" s="302">
        <v>0</v>
      </c>
      <c r="BS24" s="302">
        <v>0</v>
      </c>
      <c r="BT24" s="302">
        <v>0</v>
      </c>
      <c r="BU24" s="302">
        <v>0</v>
      </c>
      <c r="BV24" s="302">
        <v>0</v>
      </c>
      <c r="BW24" s="302">
        <v>0</v>
      </c>
      <c r="BX24" s="302">
        <v>0</v>
      </c>
      <c r="BY24" s="302">
        <v>0</v>
      </c>
      <c r="BZ24" s="302">
        <v>0</v>
      </c>
      <c r="CA24" s="302">
        <v>0</v>
      </c>
      <c r="CB24" s="295"/>
      <c r="CC24" s="295"/>
      <c r="CD24" s="295"/>
      <c r="CE24" s="295"/>
      <c r="CF24" s="295"/>
      <c r="CG24" s="295"/>
    </row>
    <row r="25" spans="1:85" ht="30" customHeight="1" x14ac:dyDescent="0.15">
      <c r="A25" s="289" t="s">
        <v>140</v>
      </c>
      <c r="B25" s="302">
        <v>2</v>
      </c>
      <c r="C25" s="302">
        <v>10</v>
      </c>
      <c r="D25" s="302">
        <v>0</v>
      </c>
      <c r="E25" s="302">
        <v>0</v>
      </c>
      <c r="F25" s="302">
        <v>0</v>
      </c>
      <c r="G25" s="302">
        <v>0</v>
      </c>
      <c r="H25" s="302">
        <v>0</v>
      </c>
      <c r="I25" s="302">
        <v>0</v>
      </c>
      <c r="J25" s="302">
        <v>0</v>
      </c>
      <c r="K25" s="302">
        <v>0</v>
      </c>
      <c r="L25" s="302">
        <v>0</v>
      </c>
      <c r="M25" s="302">
        <v>0</v>
      </c>
      <c r="N25" s="302">
        <v>0</v>
      </c>
      <c r="O25" s="302">
        <v>0</v>
      </c>
      <c r="P25" s="302">
        <v>0</v>
      </c>
      <c r="Q25" s="302">
        <v>0</v>
      </c>
      <c r="R25" s="302">
        <v>0</v>
      </c>
      <c r="S25" s="302">
        <v>0</v>
      </c>
      <c r="T25" s="302">
        <v>0</v>
      </c>
      <c r="U25" s="302">
        <v>0</v>
      </c>
      <c r="V25" s="302">
        <v>0</v>
      </c>
      <c r="W25" s="302">
        <v>0</v>
      </c>
      <c r="X25" s="302">
        <v>0</v>
      </c>
      <c r="Y25" s="302">
        <v>0</v>
      </c>
      <c r="Z25" s="302">
        <v>0</v>
      </c>
      <c r="AA25" s="302">
        <v>0</v>
      </c>
      <c r="AB25" s="302">
        <v>0</v>
      </c>
      <c r="AC25" s="302">
        <v>0</v>
      </c>
      <c r="AD25" s="302">
        <v>0</v>
      </c>
      <c r="AE25" s="302">
        <v>0</v>
      </c>
      <c r="AF25" s="302">
        <v>0</v>
      </c>
      <c r="AG25" s="302">
        <v>0</v>
      </c>
      <c r="AH25" s="302">
        <v>0</v>
      </c>
      <c r="AI25" s="302">
        <v>0</v>
      </c>
      <c r="AJ25" s="302">
        <v>0</v>
      </c>
      <c r="AK25" s="302">
        <v>0</v>
      </c>
      <c r="AL25" s="302">
        <v>0</v>
      </c>
      <c r="AM25" s="302">
        <v>0</v>
      </c>
      <c r="AN25" s="302">
        <v>0</v>
      </c>
      <c r="AO25" s="302">
        <v>0</v>
      </c>
      <c r="AP25" s="302">
        <v>0</v>
      </c>
      <c r="AQ25" s="302">
        <v>0</v>
      </c>
      <c r="AR25" s="302">
        <v>0</v>
      </c>
      <c r="AS25" s="302">
        <v>0</v>
      </c>
      <c r="AT25" s="302">
        <v>0</v>
      </c>
      <c r="AU25" s="302">
        <v>0</v>
      </c>
      <c r="AV25" s="302">
        <v>0</v>
      </c>
      <c r="AW25" s="302">
        <v>0</v>
      </c>
      <c r="AX25" s="302">
        <v>0</v>
      </c>
      <c r="AY25" s="302">
        <v>0</v>
      </c>
      <c r="AZ25" s="302">
        <v>0</v>
      </c>
      <c r="BA25" s="302">
        <v>0</v>
      </c>
      <c r="BB25" s="302">
        <v>0</v>
      </c>
      <c r="BC25" s="302">
        <v>0</v>
      </c>
      <c r="BD25" s="302">
        <v>0</v>
      </c>
      <c r="BE25" s="302">
        <v>0</v>
      </c>
      <c r="BF25" s="302">
        <v>0</v>
      </c>
      <c r="BG25" s="302">
        <v>0</v>
      </c>
      <c r="BH25" s="302">
        <v>0</v>
      </c>
      <c r="BI25" s="302">
        <v>0</v>
      </c>
      <c r="BJ25" s="302">
        <v>0</v>
      </c>
      <c r="BK25" s="302">
        <v>0</v>
      </c>
      <c r="BL25" s="302">
        <v>0</v>
      </c>
      <c r="BM25" s="302">
        <v>2</v>
      </c>
      <c r="BN25" s="302">
        <v>10</v>
      </c>
      <c r="BO25" s="302">
        <v>0</v>
      </c>
      <c r="BP25" s="302">
        <v>0</v>
      </c>
      <c r="BQ25" s="302">
        <v>0</v>
      </c>
      <c r="BR25" s="302">
        <v>0</v>
      </c>
      <c r="BS25" s="302">
        <v>0</v>
      </c>
      <c r="BT25" s="302">
        <v>0</v>
      </c>
      <c r="BU25" s="302">
        <v>0</v>
      </c>
      <c r="BV25" s="302">
        <v>0</v>
      </c>
      <c r="BW25" s="302">
        <v>0</v>
      </c>
      <c r="BX25" s="302">
        <v>0</v>
      </c>
      <c r="BY25" s="302">
        <v>0</v>
      </c>
      <c r="BZ25" s="302">
        <v>0</v>
      </c>
      <c r="CA25" s="302">
        <v>0</v>
      </c>
      <c r="CB25" s="295"/>
      <c r="CC25" s="295"/>
      <c r="CD25" s="295"/>
      <c r="CE25" s="295"/>
      <c r="CF25" s="295"/>
      <c r="CG25" s="295"/>
    </row>
    <row r="26" spans="1:85" x14ac:dyDescent="0.15">
      <c r="A26" s="291"/>
      <c r="B26" s="308"/>
      <c r="C26" s="308"/>
      <c r="D26" s="308"/>
      <c r="E26" s="308"/>
      <c r="F26" s="308"/>
      <c r="G26" s="308"/>
      <c r="H26" s="308"/>
      <c r="I26" s="308"/>
      <c r="J26" s="308"/>
      <c r="K26" s="308"/>
      <c r="L26" s="308"/>
      <c r="M26" s="308"/>
      <c r="N26" s="308"/>
      <c r="O26" s="308"/>
      <c r="P26" s="308"/>
      <c r="Q26" s="308"/>
      <c r="R26" s="308"/>
      <c r="S26" s="308"/>
      <c r="T26" s="308"/>
      <c r="U26" s="308"/>
      <c r="V26" s="308"/>
      <c r="W26" s="308"/>
      <c r="X26" s="308"/>
      <c r="Y26" s="308"/>
      <c r="Z26" s="308"/>
      <c r="AA26" s="308"/>
      <c r="AB26" s="308"/>
      <c r="AC26" s="308"/>
      <c r="AD26" s="308"/>
      <c r="AE26" s="308"/>
      <c r="AF26" s="308"/>
      <c r="AG26" s="308"/>
      <c r="AH26" s="308"/>
      <c r="AI26" s="308"/>
      <c r="AJ26" s="308"/>
      <c r="AK26" s="308"/>
      <c r="AL26" s="308"/>
      <c r="AM26" s="308"/>
      <c r="AN26" s="308"/>
      <c r="AO26" s="308"/>
      <c r="AP26" s="308"/>
      <c r="AQ26" s="308"/>
      <c r="AR26" s="308"/>
      <c r="AS26" s="308"/>
      <c r="AT26" s="308"/>
      <c r="AU26" s="308"/>
      <c r="AV26" s="308"/>
      <c r="AW26" s="308"/>
      <c r="AX26" s="308"/>
      <c r="AY26" s="308"/>
      <c r="AZ26" s="308"/>
      <c r="BA26" s="308"/>
      <c r="BB26" s="308"/>
      <c r="BC26" s="308"/>
      <c r="BD26" s="308"/>
      <c r="BE26" s="308"/>
      <c r="BF26" s="308"/>
      <c r="BG26" s="308"/>
      <c r="BH26" s="308"/>
      <c r="BI26" s="308"/>
      <c r="BJ26" s="308"/>
      <c r="BK26" s="308"/>
      <c r="BL26" s="308"/>
      <c r="BM26" s="308"/>
      <c r="BN26" s="308"/>
      <c r="BO26" s="308"/>
      <c r="BP26" s="308"/>
      <c r="BQ26" s="308"/>
      <c r="BR26" s="308"/>
      <c r="BS26" s="308"/>
      <c r="BT26" s="308"/>
      <c r="BU26" s="308"/>
      <c r="BV26" s="308"/>
      <c r="BW26" s="308"/>
      <c r="BX26" s="308"/>
      <c r="BY26" s="308"/>
      <c r="BZ26" s="308"/>
      <c r="CA26" s="308"/>
      <c r="CB26" s="295"/>
      <c r="CC26" s="295"/>
      <c r="CD26" s="295"/>
      <c r="CE26" s="295"/>
      <c r="CF26" s="295"/>
      <c r="CG26" s="295"/>
    </row>
    <row r="27" spans="1:85" ht="18.75" customHeight="1" x14ac:dyDescent="0.15">
      <c r="A27" s="309" t="s">
        <v>384</v>
      </c>
      <c r="AT27" s="296"/>
      <c r="BG27" s="295"/>
      <c r="BH27" s="295"/>
      <c r="BI27" s="295"/>
      <c r="BJ27" s="295"/>
      <c r="BK27" s="295"/>
      <c r="BL27" s="295"/>
      <c r="BM27" s="295"/>
      <c r="BN27" s="295"/>
      <c r="BO27" s="295"/>
      <c r="BP27" s="295"/>
      <c r="BQ27" s="295"/>
      <c r="BR27" s="295"/>
      <c r="BS27" s="295"/>
      <c r="BT27" s="295"/>
      <c r="BU27" s="295"/>
      <c r="BV27" s="295"/>
      <c r="BW27" s="295"/>
      <c r="BX27" s="295"/>
      <c r="BY27" s="295"/>
      <c r="BZ27" s="295"/>
      <c r="CA27" s="295" t="s">
        <v>385</v>
      </c>
      <c r="CB27" s="295"/>
      <c r="CC27" s="295"/>
      <c r="CD27" s="295"/>
      <c r="CE27" s="295"/>
    </row>
    <row r="28" spans="1:85" x14ac:dyDescent="0.15">
      <c r="AT28" s="296"/>
    </row>
    <row r="29" spans="1:85" x14ac:dyDescent="0.15">
      <c r="AT29" s="296"/>
    </row>
    <row r="30" spans="1:85" x14ac:dyDescent="0.15">
      <c r="AT30" s="296"/>
    </row>
    <row r="31" spans="1:85" x14ac:dyDescent="0.15">
      <c r="AT31" s="296"/>
    </row>
    <row r="32" spans="1:85" x14ac:dyDescent="0.15">
      <c r="AT32" s="296"/>
    </row>
    <row r="33" spans="46:46" x14ac:dyDescent="0.15">
      <c r="AT33" s="296"/>
    </row>
    <row r="34" spans="46:46" x14ac:dyDescent="0.15">
      <c r="AT34" s="296"/>
    </row>
    <row r="35" spans="46:46" x14ac:dyDescent="0.15">
      <c r="AT35" s="296"/>
    </row>
    <row r="36" spans="46:46" x14ac:dyDescent="0.15">
      <c r="AT36" s="296"/>
    </row>
    <row r="37" spans="46:46" x14ac:dyDescent="0.15">
      <c r="AT37" s="296"/>
    </row>
    <row r="38" spans="46:46" x14ac:dyDescent="0.15">
      <c r="AT38" s="296"/>
    </row>
  </sheetData>
  <mergeCells count="34">
    <mergeCell ref="AF5:AH5"/>
    <mergeCell ref="AI5:AK5"/>
    <mergeCell ref="AL5:AN5"/>
    <mergeCell ref="AO5:AQ5"/>
    <mergeCell ref="AR5:AT5"/>
    <mergeCell ref="BV3:BX5"/>
    <mergeCell ref="BY3:CA5"/>
    <mergeCell ref="H4:J5"/>
    <mergeCell ref="K4:S4"/>
    <mergeCell ref="T4:V5"/>
    <mergeCell ref="W4:Y5"/>
    <mergeCell ref="Z4:AB5"/>
    <mergeCell ref="AC4:AN4"/>
    <mergeCell ref="AO4:AT4"/>
    <mergeCell ref="AU4:AW5"/>
    <mergeCell ref="AU3:BF3"/>
    <mergeCell ref="BG3:BI5"/>
    <mergeCell ref="BJ3:BL5"/>
    <mergeCell ref="BM3:BO5"/>
    <mergeCell ref="BP3:BR5"/>
    <mergeCell ref="BS3:BU5"/>
    <mergeCell ref="AX4:AZ5"/>
    <mergeCell ref="BA4:BC5"/>
    <mergeCell ref="BD4:BF5"/>
    <mergeCell ref="A3:A6"/>
    <mergeCell ref="B3:D5"/>
    <mergeCell ref="E3:G5"/>
    <mergeCell ref="H3:Y3"/>
    <mergeCell ref="Z3:AN3"/>
    <mergeCell ref="AO3:AT3"/>
    <mergeCell ref="K5:M5"/>
    <mergeCell ref="N5:P5"/>
    <mergeCell ref="Q5:S5"/>
    <mergeCell ref="AC5:AE5"/>
  </mergeCells>
  <phoneticPr fontId="3"/>
  <printOptions horizontalCentered="1"/>
  <pageMargins left="0.47244094488188981" right="0.59055118110236227" top="0.98425196850393704" bottom="0.98425196850393704" header="0.51181102362204722" footer="0.51181102362204722"/>
  <pageSetup paperSize="8" scale="55" orientation="landscape" r:id="rId1"/>
  <headerFooter alignWithMargins="0"/>
  <colBreaks count="1" manualBreakCount="1">
    <brk id="40" max="26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J32"/>
  <sheetViews>
    <sheetView view="pageBreakPreview" zoomScale="70" zoomScaleNormal="50" zoomScaleSheetLayoutView="70" workbookViewId="0">
      <pane xSplit="2" ySplit="5" topLeftCell="C6" activePane="bottomRight" state="frozen"/>
      <selection activeCell="I10" sqref="I10"/>
      <selection pane="topRight" activeCell="I10" sqref="I10"/>
      <selection pane="bottomLeft" activeCell="I10" sqref="I10"/>
      <selection pane="bottomRight" activeCell="D1" sqref="D1"/>
    </sheetView>
  </sheetViews>
  <sheetFormatPr defaultRowHeight="14.25" x14ac:dyDescent="0.15"/>
  <cols>
    <col min="1" max="1" width="5.125" style="310" customWidth="1"/>
    <col min="2" max="2" width="10.25" style="310" customWidth="1"/>
    <col min="3" max="3" width="6.375" style="2" customWidth="1"/>
    <col min="4" max="4" width="8" style="2" bestFit="1" customWidth="1"/>
    <col min="5" max="8" width="6.375" style="2" customWidth="1"/>
    <col min="9" max="10" width="4.75" style="2" customWidth="1"/>
    <col min="11" max="17" width="4.25" style="2" customWidth="1"/>
    <col min="18" max="19" width="4.75" style="2" customWidth="1"/>
    <col min="20" max="26" width="4.25" style="2" customWidth="1"/>
    <col min="27" max="27" width="4.875" style="2" customWidth="1"/>
    <col min="28" max="28" width="6.375" style="2" customWidth="1"/>
    <col min="29" max="29" width="4.75" style="2" customWidth="1"/>
    <col min="30" max="30" width="4.5" style="2" customWidth="1"/>
    <col min="31" max="31" width="5.5" style="2" customWidth="1"/>
    <col min="32" max="36" width="4.5" style="2" customWidth="1"/>
    <col min="37" max="37" width="5.5" style="2" customWidth="1"/>
    <col min="38" max="39" width="4.5" style="2" customWidth="1"/>
    <col min="40" max="40" width="5.5" style="2" customWidth="1"/>
    <col min="41" max="42" width="4.5" style="2" customWidth="1"/>
    <col min="43" max="43" width="5.5" style="2" customWidth="1"/>
    <col min="44" max="47" width="4.5" style="2" customWidth="1"/>
    <col min="48" max="48" width="5.5" style="2" customWidth="1"/>
    <col min="49" max="49" width="6.75" style="2" customWidth="1"/>
    <col min="50" max="50" width="4.5" style="2" customWidth="1"/>
    <col min="51" max="51" width="5.375" style="2" customWidth="1"/>
    <col min="52" max="52" width="6.625" style="2" customWidth="1"/>
    <col min="53" max="60" width="4.5" style="2" customWidth="1"/>
    <col min="61" max="61" width="4.625" style="2" customWidth="1"/>
    <col min="62" max="62" width="4.5" style="2" customWidth="1"/>
    <col min="63" max="16384" width="9" style="2"/>
  </cols>
  <sheetData>
    <row r="1" spans="1:62" ht="21" x14ac:dyDescent="0.15">
      <c r="B1" s="2"/>
      <c r="C1" s="311" t="s">
        <v>450</v>
      </c>
    </row>
    <row r="2" spans="1:62" x14ac:dyDescent="0.15">
      <c r="BG2" s="274"/>
      <c r="BJ2" s="274" t="s">
        <v>307</v>
      </c>
    </row>
    <row r="3" spans="1:62" ht="36" customHeight="1" x14ac:dyDescent="0.15">
      <c r="A3" s="312"/>
      <c r="B3" s="313"/>
      <c r="C3" s="314" t="s">
        <v>386</v>
      </c>
      <c r="D3" s="314"/>
      <c r="E3" s="314"/>
      <c r="F3" s="315" t="s">
        <v>337</v>
      </c>
      <c r="G3" s="315"/>
      <c r="H3" s="315"/>
      <c r="I3" s="315"/>
      <c r="J3" s="315"/>
      <c r="K3" s="315"/>
      <c r="L3" s="315"/>
      <c r="M3" s="315"/>
      <c r="N3" s="315"/>
      <c r="O3" s="315"/>
      <c r="P3" s="315"/>
      <c r="Q3" s="315"/>
      <c r="R3" s="315"/>
      <c r="S3" s="315"/>
      <c r="T3" s="315"/>
      <c r="U3" s="315"/>
      <c r="V3" s="315"/>
      <c r="W3" s="315"/>
      <c r="X3" s="315"/>
      <c r="Y3" s="315"/>
      <c r="Z3" s="315"/>
      <c r="AA3" s="315"/>
      <c r="AB3" s="315"/>
      <c r="AC3" s="315"/>
      <c r="AD3" s="315" t="s">
        <v>338</v>
      </c>
      <c r="AE3" s="315"/>
      <c r="AF3" s="315"/>
      <c r="AG3" s="315"/>
      <c r="AH3" s="315"/>
      <c r="AI3" s="315"/>
      <c r="AJ3" s="315"/>
      <c r="AK3" s="315"/>
      <c r="AL3" s="315"/>
      <c r="AM3" s="315" t="s">
        <v>339</v>
      </c>
      <c r="AN3" s="315"/>
      <c r="AO3" s="315"/>
      <c r="AP3" s="315"/>
      <c r="AQ3" s="315"/>
      <c r="AR3" s="315"/>
      <c r="AS3" s="315"/>
      <c r="AT3" s="315"/>
      <c r="AU3" s="315"/>
      <c r="AV3" s="315" t="s">
        <v>340</v>
      </c>
      <c r="AW3" s="315"/>
      <c r="AX3" s="315"/>
      <c r="AY3" s="315"/>
      <c r="AZ3" s="315"/>
      <c r="BA3" s="315"/>
      <c r="BB3" s="315"/>
      <c r="BC3" s="315"/>
      <c r="BD3" s="315"/>
      <c r="BE3" s="314" t="s">
        <v>341</v>
      </c>
      <c r="BF3" s="314"/>
      <c r="BG3" s="314"/>
      <c r="BH3" s="314" t="s">
        <v>387</v>
      </c>
      <c r="BI3" s="314"/>
      <c r="BJ3" s="314"/>
    </row>
    <row r="4" spans="1:62" s="320" customFormat="1" ht="34.5" customHeight="1" x14ac:dyDescent="0.15">
      <c r="A4" s="316"/>
      <c r="B4" s="317"/>
      <c r="C4" s="318"/>
      <c r="D4" s="318"/>
      <c r="E4" s="318"/>
      <c r="F4" s="319" t="s">
        <v>388</v>
      </c>
      <c r="G4" s="319"/>
      <c r="H4" s="319"/>
      <c r="I4" s="319" t="s">
        <v>389</v>
      </c>
      <c r="J4" s="319"/>
      <c r="K4" s="319"/>
      <c r="L4" s="319" t="s">
        <v>343</v>
      </c>
      <c r="M4" s="319"/>
      <c r="N4" s="319"/>
      <c r="O4" s="319" t="s">
        <v>344</v>
      </c>
      <c r="P4" s="319"/>
      <c r="Q4" s="319"/>
      <c r="R4" s="319" t="s">
        <v>345</v>
      </c>
      <c r="S4" s="319"/>
      <c r="T4" s="319"/>
      <c r="U4" s="319" t="s">
        <v>390</v>
      </c>
      <c r="V4" s="319"/>
      <c r="W4" s="319"/>
      <c r="X4" s="319" t="s">
        <v>347</v>
      </c>
      <c r="Y4" s="319"/>
      <c r="Z4" s="319"/>
      <c r="AA4" s="319" t="s">
        <v>391</v>
      </c>
      <c r="AB4" s="319"/>
      <c r="AC4" s="319"/>
      <c r="AD4" s="319" t="s">
        <v>386</v>
      </c>
      <c r="AE4" s="319"/>
      <c r="AF4" s="319"/>
      <c r="AG4" s="319" t="s">
        <v>349</v>
      </c>
      <c r="AH4" s="319"/>
      <c r="AI4" s="319"/>
      <c r="AJ4" s="319" t="s">
        <v>350</v>
      </c>
      <c r="AK4" s="319"/>
      <c r="AL4" s="319"/>
      <c r="AM4" s="319" t="s">
        <v>386</v>
      </c>
      <c r="AN4" s="319"/>
      <c r="AO4" s="319"/>
      <c r="AP4" s="319" t="s">
        <v>351</v>
      </c>
      <c r="AQ4" s="319"/>
      <c r="AR4" s="319"/>
      <c r="AS4" s="319" t="s">
        <v>352</v>
      </c>
      <c r="AT4" s="319"/>
      <c r="AU4" s="319"/>
      <c r="AV4" s="319" t="s">
        <v>386</v>
      </c>
      <c r="AW4" s="319"/>
      <c r="AX4" s="319"/>
      <c r="AY4" s="319" t="s">
        <v>353</v>
      </c>
      <c r="AZ4" s="319"/>
      <c r="BA4" s="319"/>
      <c r="BB4" s="319" t="s">
        <v>354</v>
      </c>
      <c r="BC4" s="319"/>
      <c r="BD4" s="319"/>
      <c r="BE4" s="318"/>
      <c r="BF4" s="318"/>
      <c r="BG4" s="318"/>
      <c r="BH4" s="318"/>
      <c r="BI4" s="318"/>
      <c r="BJ4" s="318"/>
    </row>
    <row r="5" spans="1:62" s="320" customFormat="1" ht="34.5" customHeight="1" x14ac:dyDescent="0.15">
      <c r="A5" s="321"/>
      <c r="B5" s="322"/>
      <c r="C5" s="323" t="s">
        <v>392</v>
      </c>
      <c r="D5" s="324" t="s">
        <v>393</v>
      </c>
      <c r="E5" s="323" t="s">
        <v>394</v>
      </c>
      <c r="F5" s="323" t="s">
        <v>392</v>
      </c>
      <c r="G5" s="323" t="s">
        <v>395</v>
      </c>
      <c r="H5" s="323" t="s">
        <v>394</v>
      </c>
      <c r="I5" s="323" t="s">
        <v>392</v>
      </c>
      <c r="J5" s="323" t="s">
        <v>396</v>
      </c>
      <c r="K5" s="323" t="s">
        <v>394</v>
      </c>
      <c r="L5" s="323" t="s">
        <v>392</v>
      </c>
      <c r="M5" s="323" t="s">
        <v>396</v>
      </c>
      <c r="N5" s="323" t="s">
        <v>394</v>
      </c>
      <c r="O5" s="323" t="s">
        <v>392</v>
      </c>
      <c r="P5" s="323" t="s">
        <v>396</v>
      </c>
      <c r="Q5" s="323" t="s">
        <v>394</v>
      </c>
      <c r="R5" s="323" t="s">
        <v>392</v>
      </c>
      <c r="S5" s="323" t="s">
        <v>397</v>
      </c>
      <c r="T5" s="323" t="s">
        <v>394</v>
      </c>
      <c r="U5" s="323" t="s">
        <v>392</v>
      </c>
      <c r="V5" s="323" t="s">
        <v>396</v>
      </c>
      <c r="W5" s="323" t="s">
        <v>394</v>
      </c>
      <c r="X5" s="323" t="s">
        <v>392</v>
      </c>
      <c r="Y5" s="323" t="s">
        <v>396</v>
      </c>
      <c r="Z5" s="323" t="s">
        <v>394</v>
      </c>
      <c r="AA5" s="323" t="s">
        <v>392</v>
      </c>
      <c r="AB5" s="323" t="s">
        <v>397</v>
      </c>
      <c r="AC5" s="323" t="s">
        <v>394</v>
      </c>
      <c r="AD5" s="323" t="s">
        <v>392</v>
      </c>
      <c r="AE5" s="323" t="s">
        <v>396</v>
      </c>
      <c r="AF5" s="323" t="s">
        <v>394</v>
      </c>
      <c r="AG5" s="323" t="s">
        <v>392</v>
      </c>
      <c r="AH5" s="323" t="s">
        <v>396</v>
      </c>
      <c r="AI5" s="323" t="s">
        <v>394</v>
      </c>
      <c r="AJ5" s="323" t="s">
        <v>392</v>
      </c>
      <c r="AK5" s="323" t="s">
        <v>396</v>
      </c>
      <c r="AL5" s="323" t="s">
        <v>394</v>
      </c>
      <c r="AM5" s="323" t="s">
        <v>392</v>
      </c>
      <c r="AN5" s="323" t="s">
        <v>397</v>
      </c>
      <c r="AO5" s="323" t="s">
        <v>394</v>
      </c>
      <c r="AP5" s="323" t="s">
        <v>392</v>
      </c>
      <c r="AQ5" s="323" t="s">
        <v>396</v>
      </c>
      <c r="AR5" s="323" t="s">
        <v>394</v>
      </c>
      <c r="AS5" s="323" t="s">
        <v>392</v>
      </c>
      <c r="AT5" s="323" t="s">
        <v>396</v>
      </c>
      <c r="AU5" s="323" t="s">
        <v>394</v>
      </c>
      <c r="AV5" s="323" t="s">
        <v>392</v>
      </c>
      <c r="AW5" s="323" t="s">
        <v>397</v>
      </c>
      <c r="AX5" s="323" t="s">
        <v>394</v>
      </c>
      <c r="AY5" s="323" t="s">
        <v>392</v>
      </c>
      <c r="AZ5" s="323" t="s">
        <v>397</v>
      </c>
      <c r="BA5" s="323" t="s">
        <v>394</v>
      </c>
      <c r="BB5" s="323" t="s">
        <v>392</v>
      </c>
      <c r="BC5" s="323" t="s">
        <v>396</v>
      </c>
      <c r="BD5" s="323" t="s">
        <v>394</v>
      </c>
      <c r="BE5" s="323" t="s">
        <v>392</v>
      </c>
      <c r="BF5" s="323" t="s">
        <v>398</v>
      </c>
      <c r="BG5" s="323" t="s">
        <v>394</v>
      </c>
      <c r="BH5" s="323" t="s">
        <v>392</v>
      </c>
      <c r="BI5" s="323" t="s">
        <v>398</v>
      </c>
      <c r="BJ5" s="323" t="s">
        <v>394</v>
      </c>
    </row>
    <row r="6" spans="1:62" ht="15" x14ac:dyDescent="0.15">
      <c r="A6" s="325"/>
      <c r="B6" s="326"/>
      <c r="C6" s="327"/>
      <c r="D6" s="327"/>
      <c r="E6" s="327"/>
      <c r="F6" s="327"/>
      <c r="G6" s="327"/>
      <c r="H6" s="327"/>
      <c r="I6" s="327"/>
      <c r="J6" s="327"/>
      <c r="K6" s="327"/>
      <c r="L6" s="327"/>
      <c r="M6" s="327"/>
      <c r="N6" s="327"/>
      <c r="O6" s="327"/>
      <c r="P6" s="327"/>
      <c r="Q6" s="327"/>
      <c r="R6" s="327"/>
      <c r="S6" s="327"/>
      <c r="T6" s="327"/>
      <c r="U6" s="327"/>
      <c r="V6" s="327"/>
      <c r="W6" s="327"/>
      <c r="X6" s="327"/>
      <c r="Y6" s="327"/>
      <c r="Z6" s="327"/>
      <c r="AA6" s="327"/>
      <c r="AB6" s="327"/>
      <c r="AC6" s="327"/>
      <c r="AD6" s="327"/>
      <c r="AE6" s="327"/>
      <c r="AF6" s="327"/>
      <c r="AG6" s="327"/>
      <c r="AH6" s="327"/>
      <c r="AI6" s="327"/>
      <c r="AJ6" s="327"/>
      <c r="AK6" s="327"/>
      <c r="AL6" s="327"/>
      <c r="AM6" s="327"/>
      <c r="AN6" s="327"/>
      <c r="AO6" s="327"/>
      <c r="AP6" s="327"/>
      <c r="AQ6" s="327"/>
      <c r="AR6" s="327"/>
      <c r="AS6" s="327"/>
      <c r="AT6" s="327"/>
      <c r="AU6" s="327"/>
      <c r="AV6" s="327"/>
      <c r="AW6" s="327"/>
      <c r="AX6" s="327"/>
      <c r="AY6" s="327"/>
      <c r="AZ6" s="327"/>
      <c r="BA6" s="327"/>
      <c r="BB6" s="327"/>
      <c r="BC6" s="327"/>
      <c r="BD6" s="327"/>
      <c r="BE6" s="327"/>
      <c r="BF6" s="327"/>
      <c r="BG6" s="327"/>
      <c r="BH6" s="327"/>
      <c r="BI6" s="327"/>
      <c r="BJ6" s="327"/>
    </row>
    <row r="7" spans="1:62" ht="33.75" customHeight="1" x14ac:dyDescent="0.15">
      <c r="A7" s="328" t="s">
        <v>399</v>
      </c>
      <c r="B7" s="329"/>
      <c r="C7" s="330">
        <v>28</v>
      </c>
      <c r="D7" s="330">
        <v>247</v>
      </c>
      <c r="E7" s="330">
        <v>0</v>
      </c>
      <c r="F7" s="330">
        <v>20</v>
      </c>
      <c r="G7" s="330">
        <v>183</v>
      </c>
      <c r="H7" s="330">
        <v>0</v>
      </c>
      <c r="I7" s="330">
        <v>0</v>
      </c>
      <c r="J7" s="330">
        <v>0</v>
      </c>
      <c r="K7" s="330">
        <v>0</v>
      </c>
      <c r="L7" s="330">
        <v>0</v>
      </c>
      <c r="M7" s="330">
        <v>0</v>
      </c>
      <c r="N7" s="330">
        <v>0</v>
      </c>
      <c r="O7" s="330">
        <v>0</v>
      </c>
      <c r="P7" s="330">
        <v>0</v>
      </c>
      <c r="Q7" s="330">
        <v>0</v>
      </c>
      <c r="R7" s="330">
        <v>0</v>
      </c>
      <c r="S7" s="330">
        <v>0</v>
      </c>
      <c r="T7" s="330">
        <v>0</v>
      </c>
      <c r="U7" s="330">
        <v>4</v>
      </c>
      <c r="V7" s="330">
        <v>42</v>
      </c>
      <c r="W7" s="330">
        <v>0</v>
      </c>
      <c r="X7" s="330">
        <v>0</v>
      </c>
      <c r="Y7" s="330">
        <v>0</v>
      </c>
      <c r="Z7" s="330">
        <v>0</v>
      </c>
      <c r="AA7" s="330">
        <f t="shared" ref="AA7:AC22" si="0">F7-I7-L7-O7-R7-U7-X7</f>
        <v>16</v>
      </c>
      <c r="AB7" s="330">
        <f t="shared" si="0"/>
        <v>141</v>
      </c>
      <c r="AC7" s="330">
        <f t="shared" si="0"/>
        <v>0</v>
      </c>
      <c r="AD7" s="330">
        <v>0</v>
      </c>
      <c r="AE7" s="330">
        <v>0</v>
      </c>
      <c r="AF7" s="330">
        <v>0</v>
      </c>
      <c r="AG7" s="330">
        <v>0</v>
      </c>
      <c r="AH7" s="330">
        <v>0</v>
      </c>
      <c r="AI7" s="330">
        <v>0</v>
      </c>
      <c r="AJ7" s="330">
        <v>0</v>
      </c>
      <c r="AK7" s="330">
        <v>0</v>
      </c>
      <c r="AL7" s="330">
        <v>0</v>
      </c>
      <c r="AM7" s="330">
        <v>1</v>
      </c>
      <c r="AN7" s="330">
        <v>2</v>
      </c>
      <c r="AO7" s="330">
        <v>0</v>
      </c>
      <c r="AP7" s="330">
        <v>1</v>
      </c>
      <c r="AQ7" s="330">
        <v>2</v>
      </c>
      <c r="AR7" s="330">
        <v>0</v>
      </c>
      <c r="AS7" s="330">
        <v>0</v>
      </c>
      <c r="AT7" s="330">
        <v>0</v>
      </c>
      <c r="AU7" s="330">
        <v>0</v>
      </c>
      <c r="AV7" s="330">
        <v>4</v>
      </c>
      <c r="AW7" s="330">
        <v>54</v>
      </c>
      <c r="AX7" s="330">
        <v>0</v>
      </c>
      <c r="AY7" s="330">
        <v>4</v>
      </c>
      <c r="AZ7" s="330">
        <v>54</v>
      </c>
      <c r="BA7" s="330">
        <v>0</v>
      </c>
      <c r="BB7" s="330">
        <v>0</v>
      </c>
      <c r="BC7" s="330">
        <v>0</v>
      </c>
      <c r="BD7" s="330">
        <v>0</v>
      </c>
      <c r="BE7" s="330">
        <v>2</v>
      </c>
      <c r="BF7" s="330">
        <v>2</v>
      </c>
      <c r="BG7" s="330">
        <v>0</v>
      </c>
      <c r="BH7" s="330">
        <v>1</v>
      </c>
      <c r="BI7" s="330">
        <v>6</v>
      </c>
      <c r="BJ7" s="330">
        <v>0</v>
      </c>
    </row>
    <row r="8" spans="1:62" ht="33.75" customHeight="1" x14ac:dyDescent="0.15">
      <c r="A8" s="331"/>
      <c r="B8" s="332"/>
      <c r="C8" s="330"/>
      <c r="D8" s="330"/>
      <c r="E8" s="330"/>
      <c r="F8" s="330"/>
      <c r="G8" s="330"/>
      <c r="H8" s="330"/>
      <c r="I8" s="330"/>
      <c r="J8" s="330"/>
      <c r="K8" s="330"/>
      <c r="L8" s="330"/>
      <c r="M8" s="330"/>
      <c r="N8" s="330"/>
      <c r="O8" s="330"/>
      <c r="P8" s="330"/>
      <c r="Q8" s="330"/>
      <c r="R8" s="330"/>
      <c r="S8" s="330"/>
      <c r="T8" s="330"/>
      <c r="U8" s="330"/>
      <c r="V8" s="330"/>
      <c r="W8" s="330"/>
      <c r="X8" s="330"/>
      <c r="Y8" s="330"/>
      <c r="Z8" s="330"/>
      <c r="AA8" s="330"/>
      <c r="AB8" s="330"/>
      <c r="AC8" s="330"/>
      <c r="AD8" s="330"/>
      <c r="AE8" s="330"/>
      <c r="AF8" s="330"/>
      <c r="AG8" s="330"/>
      <c r="AH8" s="330"/>
      <c r="AI8" s="330"/>
      <c r="AJ8" s="330"/>
      <c r="AK8" s="330"/>
      <c r="AL8" s="330"/>
      <c r="AM8" s="330"/>
      <c r="AN8" s="330"/>
      <c r="AO8" s="330"/>
      <c r="AP8" s="330"/>
      <c r="AQ8" s="330"/>
      <c r="AR8" s="330"/>
      <c r="AS8" s="330"/>
      <c r="AT8" s="330"/>
      <c r="AU8" s="330"/>
      <c r="AV8" s="330"/>
      <c r="AW8" s="330"/>
      <c r="AX8" s="330"/>
      <c r="AY8" s="330"/>
      <c r="AZ8" s="330"/>
      <c r="BA8" s="330"/>
      <c r="BB8" s="330"/>
      <c r="BC8" s="330"/>
      <c r="BD8" s="330"/>
      <c r="BE8" s="330"/>
      <c r="BF8" s="330"/>
      <c r="BG8" s="330"/>
      <c r="BH8" s="330"/>
      <c r="BI8" s="330"/>
      <c r="BJ8" s="330"/>
    </row>
    <row r="9" spans="1:62" ht="33.75" customHeight="1" x14ac:dyDescent="0.15">
      <c r="A9" s="328" t="s">
        <v>400</v>
      </c>
      <c r="B9" s="329"/>
      <c r="C9" s="330">
        <v>3</v>
      </c>
      <c r="D9" s="330">
        <v>8</v>
      </c>
      <c r="E9" s="330">
        <v>0</v>
      </c>
      <c r="F9" s="330">
        <v>0</v>
      </c>
      <c r="G9" s="330">
        <v>0</v>
      </c>
      <c r="H9" s="330">
        <v>0</v>
      </c>
      <c r="I9" s="330">
        <v>0</v>
      </c>
      <c r="J9" s="330">
        <v>0</v>
      </c>
      <c r="K9" s="330">
        <v>0</v>
      </c>
      <c r="L9" s="330">
        <v>0</v>
      </c>
      <c r="M9" s="330">
        <v>0</v>
      </c>
      <c r="N9" s="330">
        <v>0</v>
      </c>
      <c r="O9" s="330">
        <v>0</v>
      </c>
      <c r="P9" s="330">
        <v>0</v>
      </c>
      <c r="Q9" s="330">
        <v>0</v>
      </c>
      <c r="R9" s="330">
        <v>0</v>
      </c>
      <c r="S9" s="330">
        <v>0</v>
      </c>
      <c r="T9" s="330">
        <v>0</v>
      </c>
      <c r="U9" s="330">
        <v>0</v>
      </c>
      <c r="V9" s="330">
        <v>0</v>
      </c>
      <c r="W9" s="330">
        <v>0</v>
      </c>
      <c r="X9" s="330">
        <v>0</v>
      </c>
      <c r="Y9" s="330">
        <v>0</v>
      </c>
      <c r="Z9" s="330">
        <v>0</v>
      </c>
      <c r="AA9" s="330">
        <f t="shared" si="0"/>
        <v>0</v>
      </c>
      <c r="AB9" s="330">
        <f t="shared" si="0"/>
        <v>0</v>
      </c>
      <c r="AC9" s="330">
        <f t="shared" si="0"/>
        <v>0</v>
      </c>
      <c r="AD9" s="330">
        <v>0</v>
      </c>
      <c r="AE9" s="330">
        <v>0</v>
      </c>
      <c r="AF9" s="330">
        <v>0</v>
      </c>
      <c r="AG9" s="330">
        <v>0</v>
      </c>
      <c r="AH9" s="330">
        <v>0</v>
      </c>
      <c r="AI9" s="330">
        <v>0</v>
      </c>
      <c r="AJ9" s="330">
        <v>0</v>
      </c>
      <c r="AK9" s="330">
        <v>0</v>
      </c>
      <c r="AL9" s="330">
        <v>0</v>
      </c>
      <c r="AM9" s="330">
        <v>0</v>
      </c>
      <c r="AN9" s="330">
        <v>0</v>
      </c>
      <c r="AO9" s="330">
        <v>0</v>
      </c>
      <c r="AP9" s="330">
        <v>0</v>
      </c>
      <c r="AQ9" s="330">
        <v>0</v>
      </c>
      <c r="AR9" s="330">
        <v>0</v>
      </c>
      <c r="AS9" s="330">
        <v>0</v>
      </c>
      <c r="AT9" s="330">
        <v>0</v>
      </c>
      <c r="AU9" s="330">
        <v>0</v>
      </c>
      <c r="AV9" s="330">
        <v>0</v>
      </c>
      <c r="AW9" s="330">
        <v>0</v>
      </c>
      <c r="AX9" s="330">
        <v>0</v>
      </c>
      <c r="AY9" s="330">
        <v>0</v>
      </c>
      <c r="AZ9" s="330">
        <v>0</v>
      </c>
      <c r="BA9" s="330">
        <v>0</v>
      </c>
      <c r="BB9" s="330">
        <v>0</v>
      </c>
      <c r="BC9" s="330">
        <v>0</v>
      </c>
      <c r="BD9" s="330">
        <v>0</v>
      </c>
      <c r="BE9" s="330">
        <v>2</v>
      </c>
      <c r="BF9" s="330">
        <v>2</v>
      </c>
      <c r="BG9" s="330">
        <v>0</v>
      </c>
      <c r="BH9" s="330">
        <v>1</v>
      </c>
      <c r="BI9" s="330">
        <v>6</v>
      </c>
      <c r="BJ9" s="330">
        <v>0</v>
      </c>
    </row>
    <row r="10" spans="1:62" ht="33.75" customHeight="1" x14ac:dyDescent="0.15">
      <c r="A10" s="331"/>
      <c r="B10" s="333" t="s">
        <v>401</v>
      </c>
      <c r="C10" s="330">
        <v>0</v>
      </c>
      <c r="D10" s="330">
        <v>0</v>
      </c>
      <c r="E10" s="330">
        <v>0</v>
      </c>
      <c r="F10" s="330">
        <v>0</v>
      </c>
      <c r="G10" s="330">
        <v>0</v>
      </c>
      <c r="H10" s="330">
        <v>0</v>
      </c>
      <c r="I10" s="330">
        <v>0</v>
      </c>
      <c r="J10" s="330">
        <v>0</v>
      </c>
      <c r="K10" s="330">
        <v>0</v>
      </c>
      <c r="L10" s="330">
        <v>0</v>
      </c>
      <c r="M10" s="330">
        <v>0</v>
      </c>
      <c r="N10" s="330">
        <v>0</v>
      </c>
      <c r="O10" s="330">
        <v>0</v>
      </c>
      <c r="P10" s="330">
        <v>0</v>
      </c>
      <c r="Q10" s="330">
        <v>0</v>
      </c>
      <c r="R10" s="330">
        <v>0</v>
      </c>
      <c r="S10" s="330">
        <v>0</v>
      </c>
      <c r="T10" s="330">
        <v>0</v>
      </c>
      <c r="U10" s="330">
        <v>0</v>
      </c>
      <c r="V10" s="330">
        <v>0</v>
      </c>
      <c r="W10" s="330">
        <v>0</v>
      </c>
      <c r="X10" s="330">
        <v>0</v>
      </c>
      <c r="Y10" s="330">
        <v>0</v>
      </c>
      <c r="Z10" s="330">
        <v>0</v>
      </c>
      <c r="AA10" s="330">
        <f t="shared" si="0"/>
        <v>0</v>
      </c>
      <c r="AB10" s="330">
        <f t="shared" si="0"/>
        <v>0</v>
      </c>
      <c r="AC10" s="330">
        <f t="shared" si="0"/>
        <v>0</v>
      </c>
      <c r="AD10" s="330">
        <v>0</v>
      </c>
      <c r="AE10" s="330">
        <v>0</v>
      </c>
      <c r="AF10" s="330">
        <v>0</v>
      </c>
      <c r="AG10" s="330">
        <v>0</v>
      </c>
      <c r="AH10" s="330">
        <v>0</v>
      </c>
      <c r="AI10" s="330">
        <v>0</v>
      </c>
      <c r="AJ10" s="330">
        <v>0</v>
      </c>
      <c r="AK10" s="330">
        <v>0</v>
      </c>
      <c r="AL10" s="330">
        <v>0</v>
      </c>
      <c r="AM10" s="330">
        <v>0</v>
      </c>
      <c r="AN10" s="330">
        <v>0</v>
      </c>
      <c r="AO10" s="330">
        <v>0</v>
      </c>
      <c r="AP10" s="330">
        <v>0</v>
      </c>
      <c r="AQ10" s="330">
        <v>0</v>
      </c>
      <c r="AR10" s="330">
        <v>0</v>
      </c>
      <c r="AS10" s="330">
        <v>0</v>
      </c>
      <c r="AT10" s="330">
        <v>0</v>
      </c>
      <c r="AU10" s="330">
        <v>0</v>
      </c>
      <c r="AV10" s="330">
        <v>0</v>
      </c>
      <c r="AW10" s="330">
        <v>0</v>
      </c>
      <c r="AX10" s="330">
        <v>0</v>
      </c>
      <c r="AY10" s="330">
        <v>0</v>
      </c>
      <c r="AZ10" s="330">
        <v>0</v>
      </c>
      <c r="BA10" s="330">
        <v>0</v>
      </c>
      <c r="BB10" s="330">
        <v>0</v>
      </c>
      <c r="BC10" s="330">
        <v>0</v>
      </c>
      <c r="BD10" s="330">
        <v>0</v>
      </c>
      <c r="BE10" s="330">
        <v>0</v>
      </c>
      <c r="BF10" s="330">
        <v>0</v>
      </c>
      <c r="BG10" s="330">
        <v>0</v>
      </c>
      <c r="BH10" s="330">
        <v>0</v>
      </c>
      <c r="BI10" s="330">
        <v>0</v>
      </c>
      <c r="BJ10" s="330">
        <v>0</v>
      </c>
    </row>
    <row r="11" spans="1:62" ht="33.75" customHeight="1" x14ac:dyDescent="0.15">
      <c r="A11" s="331"/>
      <c r="B11" s="333" t="s">
        <v>402</v>
      </c>
      <c r="C11" s="330">
        <v>0</v>
      </c>
      <c r="D11" s="330">
        <v>0</v>
      </c>
      <c r="E11" s="330">
        <v>0</v>
      </c>
      <c r="F11" s="330">
        <v>0</v>
      </c>
      <c r="G11" s="330">
        <v>0</v>
      </c>
      <c r="H11" s="330">
        <v>0</v>
      </c>
      <c r="I11" s="330">
        <v>0</v>
      </c>
      <c r="J11" s="330">
        <v>0</v>
      </c>
      <c r="K11" s="330">
        <v>0</v>
      </c>
      <c r="L11" s="330">
        <v>0</v>
      </c>
      <c r="M11" s="330">
        <v>0</v>
      </c>
      <c r="N11" s="330">
        <v>0</v>
      </c>
      <c r="O11" s="330">
        <v>0</v>
      </c>
      <c r="P11" s="330">
        <v>0</v>
      </c>
      <c r="Q11" s="330">
        <v>0</v>
      </c>
      <c r="R11" s="330">
        <v>0</v>
      </c>
      <c r="S11" s="330">
        <v>0</v>
      </c>
      <c r="T11" s="330">
        <v>0</v>
      </c>
      <c r="U11" s="330">
        <v>0</v>
      </c>
      <c r="V11" s="330">
        <v>0</v>
      </c>
      <c r="W11" s="330">
        <v>0</v>
      </c>
      <c r="X11" s="330">
        <v>0</v>
      </c>
      <c r="Y11" s="330">
        <v>0</v>
      </c>
      <c r="Z11" s="330">
        <v>0</v>
      </c>
      <c r="AA11" s="330">
        <f t="shared" si="0"/>
        <v>0</v>
      </c>
      <c r="AB11" s="330">
        <f t="shared" si="0"/>
        <v>0</v>
      </c>
      <c r="AC11" s="330">
        <f t="shared" si="0"/>
        <v>0</v>
      </c>
      <c r="AD11" s="330">
        <v>0</v>
      </c>
      <c r="AE11" s="330">
        <v>0</v>
      </c>
      <c r="AF11" s="330">
        <v>0</v>
      </c>
      <c r="AG11" s="330">
        <v>0</v>
      </c>
      <c r="AH11" s="330">
        <v>0</v>
      </c>
      <c r="AI11" s="330">
        <v>0</v>
      </c>
      <c r="AJ11" s="330">
        <v>0</v>
      </c>
      <c r="AK11" s="330">
        <v>0</v>
      </c>
      <c r="AL11" s="330">
        <v>0</v>
      </c>
      <c r="AM11" s="330">
        <v>0</v>
      </c>
      <c r="AN11" s="330">
        <v>0</v>
      </c>
      <c r="AO11" s="330">
        <v>0</v>
      </c>
      <c r="AP11" s="330">
        <v>0</v>
      </c>
      <c r="AQ11" s="330">
        <v>0</v>
      </c>
      <c r="AR11" s="330">
        <v>0</v>
      </c>
      <c r="AS11" s="330">
        <v>0</v>
      </c>
      <c r="AT11" s="330">
        <v>0</v>
      </c>
      <c r="AU11" s="330">
        <v>0</v>
      </c>
      <c r="AV11" s="330">
        <v>0</v>
      </c>
      <c r="AW11" s="330">
        <v>0</v>
      </c>
      <c r="AX11" s="330">
        <v>0</v>
      </c>
      <c r="AY11" s="330">
        <v>0</v>
      </c>
      <c r="AZ11" s="330">
        <v>0</v>
      </c>
      <c r="BA11" s="330">
        <v>0</v>
      </c>
      <c r="BB11" s="330">
        <v>0</v>
      </c>
      <c r="BC11" s="330">
        <v>0</v>
      </c>
      <c r="BD11" s="330">
        <v>0</v>
      </c>
      <c r="BE11" s="330">
        <v>0</v>
      </c>
      <c r="BF11" s="330">
        <v>0</v>
      </c>
      <c r="BG11" s="330">
        <v>0</v>
      </c>
      <c r="BH11" s="330">
        <v>0</v>
      </c>
      <c r="BI11" s="330">
        <v>0</v>
      </c>
      <c r="BJ11" s="330">
        <v>0</v>
      </c>
    </row>
    <row r="12" spans="1:62" ht="33.75" customHeight="1" x14ac:dyDescent="0.15">
      <c r="A12" s="331"/>
      <c r="B12" s="333" t="s">
        <v>317</v>
      </c>
      <c r="C12" s="330">
        <v>3</v>
      </c>
      <c r="D12" s="330">
        <v>8</v>
      </c>
      <c r="E12" s="330">
        <v>0</v>
      </c>
      <c r="F12" s="330">
        <v>0</v>
      </c>
      <c r="G12" s="330">
        <v>0</v>
      </c>
      <c r="H12" s="330">
        <v>0</v>
      </c>
      <c r="I12" s="330">
        <v>0</v>
      </c>
      <c r="J12" s="330">
        <v>0</v>
      </c>
      <c r="K12" s="330">
        <v>0</v>
      </c>
      <c r="L12" s="330">
        <v>0</v>
      </c>
      <c r="M12" s="330">
        <v>0</v>
      </c>
      <c r="N12" s="330">
        <v>0</v>
      </c>
      <c r="O12" s="330">
        <v>0</v>
      </c>
      <c r="P12" s="330">
        <v>0</v>
      </c>
      <c r="Q12" s="330">
        <v>0</v>
      </c>
      <c r="R12" s="330">
        <v>0</v>
      </c>
      <c r="S12" s="330">
        <v>0</v>
      </c>
      <c r="T12" s="330">
        <v>0</v>
      </c>
      <c r="U12" s="330">
        <v>0</v>
      </c>
      <c r="V12" s="330">
        <v>0</v>
      </c>
      <c r="W12" s="330">
        <v>0</v>
      </c>
      <c r="X12" s="330">
        <v>0</v>
      </c>
      <c r="Y12" s="330">
        <v>0</v>
      </c>
      <c r="Z12" s="330">
        <v>0</v>
      </c>
      <c r="AA12" s="330">
        <f t="shared" si="0"/>
        <v>0</v>
      </c>
      <c r="AB12" s="330">
        <f t="shared" si="0"/>
        <v>0</v>
      </c>
      <c r="AC12" s="330">
        <f t="shared" si="0"/>
        <v>0</v>
      </c>
      <c r="AD12" s="330">
        <v>0</v>
      </c>
      <c r="AE12" s="330">
        <v>0</v>
      </c>
      <c r="AF12" s="330">
        <v>0</v>
      </c>
      <c r="AG12" s="330">
        <v>0</v>
      </c>
      <c r="AH12" s="330">
        <v>0</v>
      </c>
      <c r="AI12" s="330">
        <v>0</v>
      </c>
      <c r="AJ12" s="330">
        <v>0</v>
      </c>
      <c r="AK12" s="330">
        <v>0</v>
      </c>
      <c r="AL12" s="330">
        <v>0</v>
      </c>
      <c r="AM12" s="330">
        <v>0</v>
      </c>
      <c r="AN12" s="330">
        <v>0</v>
      </c>
      <c r="AO12" s="330">
        <v>0</v>
      </c>
      <c r="AP12" s="330">
        <v>0</v>
      </c>
      <c r="AQ12" s="330">
        <v>0</v>
      </c>
      <c r="AR12" s="330">
        <v>0</v>
      </c>
      <c r="AS12" s="330">
        <v>0</v>
      </c>
      <c r="AT12" s="330">
        <v>0</v>
      </c>
      <c r="AU12" s="330">
        <v>0</v>
      </c>
      <c r="AV12" s="330">
        <v>0</v>
      </c>
      <c r="AW12" s="330">
        <v>0</v>
      </c>
      <c r="AX12" s="330">
        <v>0</v>
      </c>
      <c r="AY12" s="330">
        <v>0</v>
      </c>
      <c r="AZ12" s="330">
        <v>0</v>
      </c>
      <c r="BA12" s="330">
        <v>0</v>
      </c>
      <c r="BB12" s="330">
        <v>0</v>
      </c>
      <c r="BC12" s="330">
        <v>0</v>
      </c>
      <c r="BD12" s="330">
        <v>0</v>
      </c>
      <c r="BE12" s="330">
        <v>2</v>
      </c>
      <c r="BF12" s="330">
        <v>2</v>
      </c>
      <c r="BG12" s="330">
        <v>0</v>
      </c>
      <c r="BH12" s="330">
        <v>1</v>
      </c>
      <c r="BI12" s="330">
        <v>6</v>
      </c>
      <c r="BJ12" s="330">
        <v>0</v>
      </c>
    </row>
    <row r="13" spans="1:62" ht="33.75" customHeight="1" x14ac:dyDescent="0.15">
      <c r="A13" s="328" t="s">
        <v>309</v>
      </c>
      <c r="B13" s="329"/>
      <c r="C13" s="330">
        <v>0</v>
      </c>
      <c r="D13" s="330">
        <v>0</v>
      </c>
      <c r="E13" s="330">
        <v>0</v>
      </c>
      <c r="F13" s="330">
        <v>0</v>
      </c>
      <c r="G13" s="330">
        <v>0</v>
      </c>
      <c r="H13" s="330">
        <v>0</v>
      </c>
      <c r="I13" s="330">
        <v>0</v>
      </c>
      <c r="J13" s="330">
        <v>0</v>
      </c>
      <c r="K13" s="330">
        <v>0</v>
      </c>
      <c r="L13" s="330">
        <v>0</v>
      </c>
      <c r="M13" s="330">
        <v>0</v>
      </c>
      <c r="N13" s="330">
        <v>0</v>
      </c>
      <c r="O13" s="330">
        <v>0</v>
      </c>
      <c r="P13" s="330">
        <v>0</v>
      </c>
      <c r="Q13" s="330">
        <v>0</v>
      </c>
      <c r="R13" s="330">
        <v>0</v>
      </c>
      <c r="S13" s="330">
        <v>0</v>
      </c>
      <c r="T13" s="330">
        <v>0</v>
      </c>
      <c r="U13" s="330">
        <v>0</v>
      </c>
      <c r="V13" s="330">
        <v>0</v>
      </c>
      <c r="W13" s="330">
        <v>0</v>
      </c>
      <c r="X13" s="330">
        <v>0</v>
      </c>
      <c r="Y13" s="330">
        <v>0</v>
      </c>
      <c r="Z13" s="330">
        <v>0</v>
      </c>
      <c r="AA13" s="330">
        <f t="shared" si="0"/>
        <v>0</v>
      </c>
      <c r="AB13" s="330">
        <f t="shared" si="0"/>
        <v>0</v>
      </c>
      <c r="AC13" s="330">
        <f t="shared" si="0"/>
        <v>0</v>
      </c>
      <c r="AD13" s="330">
        <v>0</v>
      </c>
      <c r="AE13" s="330">
        <v>0</v>
      </c>
      <c r="AF13" s="330">
        <v>0</v>
      </c>
      <c r="AG13" s="330">
        <v>0</v>
      </c>
      <c r="AH13" s="330">
        <v>0</v>
      </c>
      <c r="AI13" s="330">
        <v>0</v>
      </c>
      <c r="AJ13" s="330">
        <v>0</v>
      </c>
      <c r="AK13" s="330">
        <v>0</v>
      </c>
      <c r="AL13" s="330">
        <v>0</v>
      </c>
      <c r="AM13" s="330">
        <v>0</v>
      </c>
      <c r="AN13" s="330">
        <v>0</v>
      </c>
      <c r="AO13" s="330">
        <v>0</v>
      </c>
      <c r="AP13" s="330">
        <v>0</v>
      </c>
      <c r="AQ13" s="330">
        <v>0</v>
      </c>
      <c r="AR13" s="330">
        <v>0</v>
      </c>
      <c r="AS13" s="330">
        <v>0</v>
      </c>
      <c r="AT13" s="330">
        <v>0</v>
      </c>
      <c r="AU13" s="330">
        <v>0</v>
      </c>
      <c r="AV13" s="330">
        <v>0</v>
      </c>
      <c r="AW13" s="330">
        <v>0</v>
      </c>
      <c r="AX13" s="330">
        <v>0</v>
      </c>
      <c r="AY13" s="330">
        <v>0</v>
      </c>
      <c r="AZ13" s="330">
        <v>0</v>
      </c>
      <c r="BA13" s="330">
        <v>0</v>
      </c>
      <c r="BB13" s="330">
        <v>0</v>
      </c>
      <c r="BC13" s="330">
        <v>0</v>
      </c>
      <c r="BD13" s="330">
        <v>0</v>
      </c>
      <c r="BE13" s="330">
        <v>0</v>
      </c>
      <c r="BF13" s="330">
        <v>0</v>
      </c>
      <c r="BG13" s="330">
        <v>0</v>
      </c>
      <c r="BH13" s="330">
        <v>0</v>
      </c>
      <c r="BI13" s="330">
        <v>0</v>
      </c>
      <c r="BJ13" s="330">
        <v>0</v>
      </c>
    </row>
    <row r="14" spans="1:62" ht="33.75" customHeight="1" x14ac:dyDescent="0.15">
      <c r="A14" s="331"/>
      <c r="B14" s="334" t="s">
        <v>403</v>
      </c>
      <c r="C14" s="330">
        <v>0</v>
      </c>
      <c r="D14" s="330">
        <v>0</v>
      </c>
      <c r="E14" s="330">
        <v>0</v>
      </c>
      <c r="F14" s="330">
        <v>0</v>
      </c>
      <c r="G14" s="330">
        <v>0</v>
      </c>
      <c r="H14" s="330">
        <v>0</v>
      </c>
      <c r="I14" s="330">
        <v>0</v>
      </c>
      <c r="J14" s="330">
        <v>0</v>
      </c>
      <c r="K14" s="330">
        <v>0</v>
      </c>
      <c r="L14" s="330">
        <v>0</v>
      </c>
      <c r="M14" s="330">
        <v>0</v>
      </c>
      <c r="N14" s="330">
        <v>0</v>
      </c>
      <c r="O14" s="330">
        <v>0</v>
      </c>
      <c r="P14" s="330">
        <v>0</v>
      </c>
      <c r="Q14" s="330">
        <v>0</v>
      </c>
      <c r="R14" s="330">
        <v>0</v>
      </c>
      <c r="S14" s="330">
        <v>0</v>
      </c>
      <c r="T14" s="330">
        <v>0</v>
      </c>
      <c r="U14" s="330">
        <v>0</v>
      </c>
      <c r="V14" s="330">
        <v>0</v>
      </c>
      <c r="W14" s="330">
        <v>0</v>
      </c>
      <c r="X14" s="330">
        <v>0</v>
      </c>
      <c r="Y14" s="330">
        <v>0</v>
      </c>
      <c r="Z14" s="330">
        <v>0</v>
      </c>
      <c r="AA14" s="330">
        <f t="shared" si="0"/>
        <v>0</v>
      </c>
      <c r="AB14" s="330">
        <f t="shared" si="0"/>
        <v>0</v>
      </c>
      <c r="AC14" s="330">
        <f t="shared" si="0"/>
        <v>0</v>
      </c>
      <c r="AD14" s="330">
        <v>0</v>
      </c>
      <c r="AE14" s="330">
        <v>0</v>
      </c>
      <c r="AF14" s="330">
        <v>0</v>
      </c>
      <c r="AG14" s="330">
        <v>0</v>
      </c>
      <c r="AH14" s="330">
        <v>0</v>
      </c>
      <c r="AI14" s="330">
        <v>0</v>
      </c>
      <c r="AJ14" s="330">
        <v>0</v>
      </c>
      <c r="AK14" s="330">
        <v>0</v>
      </c>
      <c r="AL14" s="330">
        <v>0</v>
      </c>
      <c r="AM14" s="330">
        <v>0</v>
      </c>
      <c r="AN14" s="330">
        <v>0</v>
      </c>
      <c r="AO14" s="330">
        <v>0</v>
      </c>
      <c r="AP14" s="330">
        <v>0</v>
      </c>
      <c r="AQ14" s="330">
        <v>0</v>
      </c>
      <c r="AR14" s="330">
        <v>0</v>
      </c>
      <c r="AS14" s="330">
        <v>0</v>
      </c>
      <c r="AT14" s="330">
        <v>0</v>
      </c>
      <c r="AU14" s="330">
        <v>0</v>
      </c>
      <c r="AV14" s="330">
        <v>0</v>
      </c>
      <c r="AW14" s="330">
        <v>0</v>
      </c>
      <c r="AX14" s="330">
        <v>0</v>
      </c>
      <c r="AY14" s="330">
        <v>0</v>
      </c>
      <c r="AZ14" s="330">
        <v>0</v>
      </c>
      <c r="BA14" s="330">
        <v>0</v>
      </c>
      <c r="BB14" s="330">
        <v>0</v>
      </c>
      <c r="BC14" s="330">
        <v>0</v>
      </c>
      <c r="BD14" s="330">
        <v>0</v>
      </c>
      <c r="BE14" s="330">
        <v>0</v>
      </c>
      <c r="BF14" s="330">
        <v>0</v>
      </c>
      <c r="BG14" s="330">
        <v>0</v>
      </c>
      <c r="BH14" s="330">
        <v>0</v>
      </c>
      <c r="BI14" s="330">
        <v>0</v>
      </c>
      <c r="BJ14" s="330">
        <v>0</v>
      </c>
    </row>
    <row r="15" spans="1:62" ht="33.75" customHeight="1" x14ac:dyDescent="0.15">
      <c r="A15" s="331"/>
      <c r="B15" s="333" t="s">
        <v>317</v>
      </c>
      <c r="C15" s="330">
        <v>0</v>
      </c>
      <c r="D15" s="330">
        <v>0</v>
      </c>
      <c r="E15" s="330">
        <v>0</v>
      </c>
      <c r="F15" s="330">
        <v>0</v>
      </c>
      <c r="G15" s="330">
        <v>0</v>
      </c>
      <c r="H15" s="330">
        <v>0</v>
      </c>
      <c r="I15" s="330">
        <v>0</v>
      </c>
      <c r="J15" s="330">
        <v>0</v>
      </c>
      <c r="K15" s="330">
        <v>0</v>
      </c>
      <c r="L15" s="330">
        <v>0</v>
      </c>
      <c r="M15" s="330">
        <v>0</v>
      </c>
      <c r="N15" s="330">
        <v>0</v>
      </c>
      <c r="O15" s="330">
        <v>0</v>
      </c>
      <c r="P15" s="330">
        <v>0</v>
      </c>
      <c r="Q15" s="330">
        <v>0</v>
      </c>
      <c r="R15" s="330">
        <v>0</v>
      </c>
      <c r="S15" s="330">
        <v>0</v>
      </c>
      <c r="T15" s="330">
        <v>0</v>
      </c>
      <c r="U15" s="330">
        <v>0</v>
      </c>
      <c r="V15" s="330">
        <v>0</v>
      </c>
      <c r="W15" s="330">
        <v>0</v>
      </c>
      <c r="X15" s="330">
        <v>0</v>
      </c>
      <c r="Y15" s="330">
        <v>0</v>
      </c>
      <c r="Z15" s="330">
        <v>0</v>
      </c>
      <c r="AA15" s="330">
        <f t="shared" si="0"/>
        <v>0</v>
      </c>
      <c r="AB15" s="330">
        <f t="shared" si="0"/>
        <v>0</v>
      </c>
      <c r="AC15" s="330">
        <f t="shared" si="0"/>
        <v>0</v>
      </c>
      <c r="AD15" s="330">
        <v>0</v>
      </c>
      <c r="AE15" s="330">
        <v>0</v>
      </c>
      <c r="AF15" s="330">
        <v>0</v>
      </c>
      <c r="AG15" s="330">
        <v>0</v>
      </c>
      <c r="AH15" s="330">
        <v>0</v>
      </c>
      <c r="AI15" s="330">
        <v>0</v>
      </c>
      <c r="AJ15" s="330">
        <v>0</v>
      </c>
      <c r="AK15" s="330">
        <v>0</v>
      </c>
      <c r="AL15" s="330">
        <v>0</v>
      </c>
      <c r="AM15" s="330">
        <v>0</v>
      </c>
      <c r="AN15" s="330">
        <v>0</v>
      </c>
      <c r="AO15" s="330">
        <v>0</v>
      </c>
      <c r="AP15" s="330">
        <v>0</v>
      </c>
      <c r="AQ15" s="330">
        <v>0</v>
      </c>
      <c r="AR15" s="330">
        <v>0</v>
      </c>
      <c r="AS15" s="330">
        <v>0</v>
      </c>
      <c r="AT15" s="330">
        <v>0</v>
      </c>
      <c r="AU15" s="330">
        <v>0</v>
      </c>
      <c r="AV15" s="330">
        <v>0</v>
      </c>
      <c r="AW15" s="330">
        <v>0</v>
      </c>
      <c r="AX15" s="330">
        <v>0</v>
      </c>
      <c r="AY15" s="330">
        <v>0</v>
      </c>
      <c r="AZ15" s="330">
        <v>0</v>
      </c>
      <c r="BA15" s="330">
        <v>0</v>
      </c>
      <c r="BB15" s="330">
        <v>0</v>
      </c>
      <c r="BC15" s="330">
        <v>0</v>
      </c>
      <c r="BD15" s="330">
        <v>0</v>
      </c>
      <c r="BE15" s="330">
        <v>0</v>
      </c>
      <c r="BF15" s="330">
        <v>0</v>
      </c>
      <c r="BG15" s="330">
        <v>0</v>
      </c>
      <c r="BH15" s="330">
        <v>0</v>
      </c>
      <c r="BI15" s="330">
        <v>0</v>
      </c>
      <c r="BJ15" s="330">
        <v>0</v>
      </c>
    </row>
    <row r="16" spans="1:62" ht="33.75" customHeight="1" x14ac:dyDescent="0.15">
      <c r="A16" s="328" t="s">
        <v>404</v>
      </c>
      <c r="B16" s="329"/>
      <c r="C16" s="330">
        <v>3</v>
      </c>
      <c r="D16" s="330">
        <v>17</v>
      </c>
      <c r="E16" s="330">
        <v>0</v>
      </c>
      <c r="F16" s="330">
        <v>3</v>
      </c>
      <c r="G16" s="330">
        <v>17</v>
      </c>
      <c r="H16" s="330">
        <v>0</v>
      </c>
      <c r="I16" s="330">
        <v>0</v>
      </c>
      <c r="J16" s="330">
        <v>0</v>
      </c>
      <c r="K16" s="330">
        <v>0</v>
      </c>
      <c r="L16" s="330">
        <v>0</v>
      </c>
      <c r="M16" s="330">
        <v>0</v>
      </c>
      <c r="N16" s="330">
        <v>0</v>
      </c>
      <c r="O16" s="330">
        <v>0</v>
      </c>
      <c r="P16" s="330">
        <v>0</v>
      </c>
      <c r="Q16" s="330">
        <v>0</v>
      </c>
      <c r="R16" s="330">
        <v>0</v>
      </c>
      <c r="S16" s="330">
        <v>0</v>
      </c>
      <c r="T16" s="330">
        <v>0</v>
      </c>
      <c r="U16" s="330">
        <v>1</v>
      </c>
      <c r="V16" s="330">
        <v>7</v>
      </c>
      <c r="W16" s="330">
        <v>0</v>
      </c>
      <c r="X16" s="330">
        <v>0</v>
      </c>
      <c r="Y16" s="330">
        <v>0</v>
      </c>
      <c r="Z16" s="330">
        <v>0</v>
      </c>
      <c r="AA16" s="330">
        <f t="shared" si="0"/>
        <v>2</v>
      </c>
      <c r="AB16" s="330">
        <f t="shared" si="0"/>
        <v>10</v>
      </c>
      <c r="AC16" s="330">
        <f t="shared" si="0"/>
        <v>0</v>
      </c>
      <c r="AD16" s="330">
        <v>0</v>
      </c>
      <c r="AE16" s="330">
        <v>0</v>
      </c>
      <c r="AF16" s="330">
        <v>0</v>
      </c>
      <c r="AG16" s="330">
        <v>0</v>
      </c>
      <c r="AH16" s="330">
        <v>0</v>
      </c>
      <c r="AI16" s="330">
        <v>0</v>
      </c>
      <c r="AJ16" s="330">
        <v>0</v>
      </c>
      <c r="AK16" s="330">
        <v>0</v>
      </c>
      <c r="AL16" s="330">
        <v>0</v>
      </c>
      <c r="AM16" s="330">
        <v>0</v>
      </c>
      <c r="AN16" s="330">
        <v>0</v>
      </c>
      <c r="AO16" s="330">
        <v>0</v>
      </c>
      <c r="AP16" s="330">
        <v>0</v>
      </c>
      <c r="AQ16" s="330">
        <v>0</v>
      </c>
      <c r="AR16" s="330">
        <v>0</v>
      </c>
      <c r="AS16" s="330">
        <v>0</v>
      </c>
      <c r="AT16" s="330">
        <v>0</v>
      </c>
      <c r="AU16" s="330">
        <v>0</v>
      </c>
      <c r="AV16" s="330">
        <v>0</v>
      </c>
      <c r="AW16" s="330">
        <v>0</v>
      </c>
      <c r="AX16" s="330">
        <v>0</v>
      </c>
      <c r="AY16" s="330">
        <v>0</v>
      </c>
      <c r="AZ16" s="330">
        <v>0</v>
      </c>
      <c r="BA16" s="330">
        <v>0</v>
      </c>
      <c r="BB16" s="330">
        <v>0</v>
      </c>
      <c r="BC16" s="330">
        <v>0</v>
      </c>
      <c r="BD16" s="330">
        <v>0</v>
      </c>
      <c r="BE16" s="330">
        <v>0</v>
      </c>
      <c r="BF16" s="330">
        <v>0</v>
      </c>
      <c r="BG16" s="330">
        <v>0</v>
      </c>
      <c r="BH16" s="330">
        <v>0</v>
      </c>
      <c r="BI16" s="330">
        <v>0</v>
      </c>
      <c r="BJ16" s="330">
        <v>0</v>
      </c>
    </row>
    <row r="17" spans="1:62" ht="33.75" customHeight="1" x14ac:dyDescent="0.15">
      <c r="A17" s="328" t="s">
        <v>405</v>
      </c>
      <c r="B17" s="329"/>
      <c r="C17" s="330">
        <v>0</v>
      </c>
      <c r="D17" s="330">
        <v>0</v>
      </c>
      <c r="E17" s="330">
        <v>0</v>
      </c>
      <c r="F17" s="330">
        <v>0</v>
      </c>
      <c r="G17" s="330">
        <v>0</v>
      </c>
      <c r="H17" s="330">
        <v>0</v>
      </c>
      <c r="I17" s="330">
        <v>0</v>
      </c>
      <c r="J17" s="330">
        <v>0</v>
      </c>
      <c r="K17" s="330">
        <v>0</v>
      </c>
      <c r="L17" s="330">
        <v>0</v>
      </c>
      <c r="M17" s="330">
        <v>0</v>
      </c>
      <c r="N17" s="330">
        <v>0</v>
      </c>
      <c r="O17" s="330">
        <v>0</v>
      </c>
      <c r="P17" s="330">
        <v>0</v>
      </c>
      <c r="Q17" s="330">
        <v>0</v>
      </c>
      <c r="R17" s="330">
        <v>0</v>
      </c>
      <c r="S17" s="330">
        <v>0</v>
      </c>
      <c r="T17" s="330">
        <v>0</v>
      </c>
      <c r="U17" s="330">
        <v>0</v>
      </c>
      <c r="V17" s="330">
        <v>0</v>
      </c>
      <c r="W17" s="330">
        <v>0</v>
      </c>
      <c r="X17" s="330">
        <v>0</v>
      </c>
      <c r="Y17" s="330">
        <v>0</v>
      </c>
      <c r="Z17" s="330">
        <v>0</v>
      </c>
      <c r="AA17" s="330">
        <f t="shared" si="0"/>
        <v>0</v>
      </c>
      <c r="AB17" s="330">
        <f t="shared" si="0"/>
        <v>0</v>
      </c>
      <c r="AC17" s="330">
        <f t="shared" si="0"/>
        <v>0</v>
      </c>
      <c r="AD17" s="330">
        <v>0</v>
      </c>
      <c r="AE17" s="330">
        <v>0</v>
      </c>
      <c r="AF17" s="330">
        <v>0</v>
      </c>
      <c r="AG17" s="330">
        <v>0</v>
      </c>
      <c r="AH17" s="330">
        <v>0</v>
      </c>
      <c r="AI17" s="330">
        <v>0</v>
      </c>
      <c r="AJ17" s="330">
        <v>0</v>
      </c>
      <c r="AK17" s="330">
        <v>0</v>
      </c>
      <c r="AL17" s="330">
        <v>0</v>
      </c>
      <c r="AM17" s="330">
        <v>0</v>
      </c>
      <c r="AN17" s="330">
        <v>0</v>
      </c>
      <c r="AO17" s="330">
        <v>0</v>
      </c>
      <c r="AP17" s="330">
        <v>0</v>
      </c>
      <c r="AQ17" s="330">
        <v>0</v>
      </c>
      <c r="AR17" s="330">
        <v>0</v>
      </c>
      <c r="AS17" s="330">
        <v>0</v>
      </c>
      <c r="AT17" s="330">
        <v>0</v>
      </c>
      <c r="AU17" s="330">
        <v>0</v>
      </c>
      <c r="AV17" s="330">
        <v>0</v>
      </c>
      <c r="AW17" s="330">
        <v>0</v>
      </c>
      <c r="AX17" s="330">
        <v>0</v>
      </c>
      <c r="AY17" s="330">
        <v>0</v>
      </c>
      <c r="AZ17" s="330">
        <v>0</v>
      </c>
      <c r="BA17" s="330">
        <v>0</v>
      </c>
      <c r="BB17" s="330">
        <v>0</v>
      </c>
      <c r="BC17" s="330">
        <v>0</v>
      </c>
      <c r="BD17" s="330">
        <v>0</v>
      </c>
      <c r="BE17" s="330">
        <v>0</v>
      </c>
      <c r="BF17" s="330">
        <v>0</v>
      </c>
      <c r="BG17" s="330">
        <v>0</v>
      </c>
      <c r="BH17" s="330">
        <v>0</v>
      </c>
      <c r="BI17" s="330">
        <v>0</v>
      </c>
      <c r="BJ17" s="330">
        <v>0</v>
      </c>
    </row>
    <row r="18" spans="1:62" ht="33.75" customHeight="1" x14ac:dyDescent="0.15">
      <c r="A18" s="328" t="s">
        <v>406</v>
      </c>
      <c r="B18" s="329"/>
      <c r="C18" s="330">
        <v>0</v>
      </c>
      <c r="D18" s="330">
        <v>0</v>
      </c>
      <c r="E18" s="330">
        <v>0</v>
      </c>
      <c r="F18" s="330">
        <v>0</v>
      </c>
      <c r="G18" s="330">
        <v>0</v>
      </c>
      <c r="H18" s="330">
        <v>0</v>
      </c>
      <c r="I18" s="330">
        <v>0</v>
      </c>
      <c r="J18" s="330">
        <v>0</v>
      </c>
      <c r="K18" s="330">
        <v>0</v>
      </c>
      <c r="L18" s="330">
        <v>0</v>
      </c>
      <c r="M18" s="330">
        <v>0</v>
      </c>
      <c r="N18" s="330">
        <v>0</v>
      </c>
      <c r="O18" s="330">
        <v>0</v>
      </c>
      <c r="P18" s="330">
        <v>0</v>
      </c>
      <c r="Q18" s="330">
        <v>0</v>
      </c>
      <c r="R18" s="330">
        <v>0</v>
      </c>
      <c r="S18" s="330">
        <v>0</v>
      </c>
      <c r="T18" s="330">
        <v>0</v>
      </c>
      <c r="U18" s="330">
        <v>0</v>
      </c>
      <c r="V18" s="330">
        <v>0</v>
      </c>
      <c r="W18" s="330">
        <v>0</v>
      </c>
      <c r="X18" s="330">
        <v>0</v>
      </c>
      <c r="Y18" s="330">
        <v>0</v>
      </c>
      <c r="Z18" s="330">
        <v>0</v>
      </c>
      <c r="AA18" s="330">
        <f t="shared" si="0"/>
        <v>0</v>
      </c>
      <c r="AB18" s="330">
        <f t="shared" si="0"/>
        <v>0</v>
      </c>
      <c r="AC18" s="330">
        <f t="shared" si="0"/>
        <v>0</v>
      </c>
      <c r="AD18" s="330">
        <v>0</v>
      </c>
      <c r="AE18" s="330">
        <v>0</v>
      </c>
      <c r="AF18" s="330">
        <v>0</v>
      </c>
      <c r="AG18" s="330">
        <v>0</v>
      </c>
      <c r="AH18" s="330">
        <v>0</v>
      </c>
      <c r="AI18" s="330">
        <v>0</v>
      </c>
      <c r="AJ18" s="330">
        <v>0</v>
      </c>
      <c r="AK18" s="330">
        <v>0</v>
      </c>
      <c r="AL18" s="330">
        <v>0</v>
      </c>
      <c r="AM18" s="330">
        <v>0</v>
      </c>
      <c r="AN18" s="330">
        <v>0</v>
      </c>
      <c r="AO18" s="330">
        <v>0</v>
      </c>
      <c r="AP18" s="330">
        <v>0</v>
      </c>
      <c r="AQ18" s="330">
        <v>0</v>
      </c>
      <c r="AR18" s="330">
        <v>0</v>
      </c>
      <c r="AS18" s="330">
        <v>0</v>
      </c>
      <c r="AT18" s="330">
        <v>0</v>
      </c>
      <c r="AU18" s="330">
        <v>0</v>
      </c>
      <c r="AV18" s="330">
        <v>0</v>
      </c>
      <c r="AW18" s="330">
        <v>0</v>
      </c>
      <c r="AX18" s="330">
        <v>0</v>
      </c>
      <c r="AY18" s="330">
        <v>0</v>
      </c>
      <c r="AZ18" s="330">
        <v>0</v>
      </c>
      <c r="BA18" s="330">
        <v>0</v>
      </c>
      <c r="BB18" s="330">
        <v>0</v>
      </c>
      <c r="BC18" s="330">
        <v>0</v>
      </c>
      <c r="BD18" s="330">
        <v>0</v>
      </c>
      <c r="BE18" s="330">
        <v>0</v>
      </c>
      <c r="BF18" s="330">
        <v>0</v>
      </c>
      <c r="BG18" s="330">
        <v>0</v>
      </c>
      <c r="BH18" s="330">
        <v>0</v>
      </c>
      <c r="BI18" s="330">
        <v>0</v>
      </c>
      <c r="BJ18" s="330">
        <v>0</v>
      </c>
    </row>
    <row r="19" spans="1:62" ht="33.75" customHeight="1" x14ac:dyDescent="0.15">
      <c r="A19" s="328" t="s">
        <v>407</v>
      </c>
      <c r="B19" s="329"/>
      <c r="C19" s="330">
        <v>0</v>
      </c>
      <c r="D19" s="330">
        <v>0</v>
      </c>
      <c r="E19" s="330">
        <v>0</v>
      </c>
      <c r="F19" s="330">
        <v>0</v>
      </c>
      <c r="G19" s="330">
        <v>0</v>
      </c>
      <c r="H19" s="330">
        <v>0</v>
      </c>
      <c r="I19" s="330">
        <v>0</v>
      </c>
      <c r="J19" s="330">
        <v>0</v>
      </c>
      <c r="K19" s="330">
        <v>0</v>
      </c>
      <c r="L19" s="330">
        <v>0</v>
      </c>
      <c r="M19" s="330">
        <v>0</v>
      </c>
      <c r="N19" s="330">
        <v>0</v>
      </c>
      <c r="O19" s="330">
        <v>0</v>
      </c>
      <c r="P19" s="330">
        <v>0</v>
      </c>
      <c r="Q19" s="330">
        <v>0</v>
      </c>
      <c r="R19" s="330">
        <v>0</v>
      </c>
      <c r="S19" s="330">
        <v>0</v>
      </c>
      <c r="T19" s="330">
        <v>0</v>
      </c>
      <c r="U19" s="330">
        <v>0</v>
      </c>
      <c r="V19" s="330">
        <v>0</v>
      </c>
      <c r="W19" s="330">
        <v>0</v>
      </c>
      <c r="X19" s="330">
        <v>0</v>
      </c>
      <c r="Y19" s="330">
        <v>0</v>
      </c>
      <c r="Z19" s="330">
        <v>0</v>
      </c>
      <c r="AA19" s="330">
        <f t="shared" si="0"/>
        <v>0</v>
      </c>
      <c r="AB19" s="330">
        <f t="shared" si="0"/>
        <v>0</v>
      </c>
      <c r="AC19" s="330">
        <f t="shared" si="0"/>
        <v>0</v>
      </c>
      <c r="AD19" s="330">
        <v>0</v>
      </c>
      <c r="AE19" s="330">
        <v>0</v>
      </c>
      <c r="AF19" s="330">
        <v>0</v>
      </c>
      <c r="AG19" s="330">
        <v>0</v>
      </c>
      <c r="AH19" s="330">
        <v>0</v>
      </c>
      <c r="AI19" s="330">
        <v>0</v>
      </c>
      <c r="AJ19" s="330">
        <v>0</v>
      </c>
      <c r="AK19" s="330">
        <v>0</v>
      </c>
      <c r="AL19" s="330">
        <v>0</v>
      </c>
      <c r="AM19" s="330">
        <v>0</v>
      </c>
      <c r="AN19" s="330">
        <v>0</v>
      </c>
      <c r="AO19" s="330">
        <v>0</v>
      </c>
      <c r="AP19" s="330">
        <v>0</v>
      </c>
      <c r="AQ19" s="330">
        <v>0</v>
      </c>
      <c r="AR19" s="330">
        <v>0</v>
      </c>
      <c r="AS19" s="330">
        <v>0</v>
      </c>
      <c r="AT19" s="330">
        <v>0</v>
      </c>
      <c r="AU19" s="330">
        <v>0</v>
      </c>
      <c r="AV19" s="330">
        <v>0</v>
      </c>
      <c r="AW19" s="330">
        <v>0</v>
      </c>
      <c r="AX19" s="330">
        <v>0</v>
      </c>
      <c r="AY19" s="330">
        <v>0</v>
      </c>
      <c r="AZ19" s="330">
        <v>0</v>
      </c>
      <c r="BA19" s="330">
        <v>0</v>
      </c>
      <c r="BB19" s="330">
        <v>0</v>
      </c>
      <c r="BC19" s="330">
        <v>0</v>
      </c>
      <c r="BD19" s="330">
        <v>0</v>
      </c>
      <c r="BE19" s="330">
        <v>0</v>
      </c>
      <c r="BF19" s="330">
        <v>0</v>
      </c>
      <c r="BG19" s="330">
        <v>0</v>
      </c>
      <c r="BH19" s="330">
        <v>0</v>
      </c>
      <c r="BI19" s="330">
        <v>0</v>
      </c>
      <c r="BJ19" s="330">
        <v>0</v>
      </c>
    </row>
    <row r="20" spans="1:62" ht="33.75" customHeight="1" x14ac:dyDescent="0.15">
      <c r="A20" s="328" t="s">
        <v>408</v>
      </c>
      <c r="B20" s="329"/>
      <c r="C20" s="330">
        <v>0</v>
      </c>
      <c r="D20" s="330">
        <v>0</v>
      </c>
      <c r="E20" s="330">
        <v>0</v>
      </c>
      <c r="F20" s="330">
        <v>0</v>
      </c>
      <c r="G20" s="330">
        <v>0</v>
      </c>
      <c r="H20" s="330">
        <v>0</v>
      </c>
      <c r="I20" s="330">
        <v>0</v>
      </c>
      <c r="J20" s="330">
        <v>0</v>
      </c>
      <c r="K20" s="330">
        <v>0</v>
      </c>
      <c r="L20" s="330">
        <v>0</v>
      </c>
      <c r="M20" s="330">
        <v>0</v>
      </c>
      <c r="N20" s="330">
        <v>0</v>
      </c>
      <c r="O20" s="330">
        <v>0</v>
      </c>
      <c r="P20" s="330">
        <v>0</v>
      </c>
      <c r="Q20" s="330">
        <v>0</v>
      </c>
      <c r="R20" s="330">
        <v>0</v>
      </c>
      <c r="S20" s="330">
        <v>0</v>
      </c>
      <c r="T20" s="330">
        <v>0</v>
      </c>
      <c r="U20" s="330">
        <v>0</v>
      </c>
      <c r="V20" s="330">
        <v>0</v>
      </c>
      <c r="W20" s="330">
        <v>0</v>
      </c>
      <c r="X20" s="330">
        <v>0</v>
      </c>
      <c r="Y20" s="330">
        <v>0</v>
      </c>
      <c r="Z20" s="330">
        <v>0</v>
      </c>
      <c r="AA20" s="330">
        <f t="shared" si="0"/>
        <v>0</v>
      </c>
      <c r="AB20" s="330">
        <f t="shared" si="0"/>
        <v>0</v>
      </c>
      <c r="AC20" s="330">
        <f t="shared" si="0"/>
        <v>0</v>
      </c>
      <c r="AD20" s="330">
        <v>0</v>
      </c>
      <c r="AE20" s="330">
        <v>0</v>
      </c>
      <c r="AF20" s="330">
        <v>0</v>
      </c>
      <c r="AG20" s="330">
        <v>0</v>
      </c>
      <c r="AH20" s="330">
        <v>0</v>
      </c>
      <c r="AI20" s="330">
        <v>0</v>
      </c>
      <c r="AJ20" s="330">
        <v>0</v>
      </c>
      <c r="AK20" s="330">
        <v>0</v>
      </c>
      <c r="AL20" s="330">
        <v>0</v>
      </c>
      <c r="AM20" s="330">
        <v>0</v>
      </c>
      <c r="AN20" s="330">
        <v>0</v>
      </c>
      <c r="AO20" s="330">
        <v>0</v>
      </c>
      <c r="AP20" s="330">
        <v>0</v>
      </c>
      <c r="AQ20" s="330">
        <v>0</v>
      </c>
      <c r="AR20" s="330">
        <v>0</v>
      </c>
      <c r="AS20" s="330">
        <v>0</v>
      </c>
      <c r="AT20" s="330">
        <v>0</v>
      </c>
      <c r="AU20" s="330">
        <v>0</v>
      </c>
      <c r="AV20" s="330">
        <v>0</v>
      </c>
      <c r="AW20" s="330">
        <v>0</v>
      </c>
      <c r="AX20" s="330">
        <v>0</v>
      </c>
      <c r="AY20" s="330">
        <v>0</v>
      </c>
      <c r="AZ20" s="330">
        <v>0</v>
      </c>
      <c r="BA20" s="330">
        <v>0</v>
      </c>
      <c r="BB20" s="330">
        <v>0</v>
      </c>
      <c r="BC20" s="330">
        <v>0</v>
      </c>
      <c r="BD20" s="330">
        <v>0</v>
      </c>
      <c r="BE20" s="330">
        <v>0</v>
      </c>
      <c r="BF20" s="330">
        <v>0</v>
      </c>
      <c r="BG20" s="330">
        <v>0</v>
      </c>
      <c r="BH20" s="330">
        <v>0</v>
      </c>
      <c r="BI20" s="330">
        <v>0</v>
      </c>
      <c r="BJ20" s="330">
        <v>0</v>
      </c>
    </row>
    <row r="21" spans="1:62" ht="33.75" customHeight="1" x14ac:dyDescent="0.15">
      <c r="A21" s="331"/>
      <c r="B21" s="333" t="s">
        <v>409</v>
      </c>
      <c r="C21" s="330">
        <v>0</v>
      </c>
      <c r="D21" s="330">
        <v>0</v>
      </c>
      <c r="E21" s="330">
        <v>0</v>
      </c>
      <c r="F21" s="330">
        <v>0</v>
      </c>
      <c r="G21" s="330">
        <v>0</v>
      </c>
      <c r="H21" s="330">
        <v>0</v>
      </c>
      <c r="I21" s="330">
        <v>0</v>
      </c>
      <c r="J21" s="330">
        <v>0</v>
      </c>
      <c r="K21" s="330">
        <v>0</v>
      </c>
      <c r="L21" s="330">
        <v>0</v>
      </c>
      <c r="M21" s="330">
        <v>0</v>
      </c>
      <c r="N21" s="330">
        <v>0</v>
      </c>
      <c r="O21" s="330">
        <v>0</v>
      </c>
      <c r="P21" s="330">
        <v>0</v>
      </c>
      <c r="Q21" s="330">
        <v>0</v>
      </c>
      <c r="R21" s="330">
        <v>0</v>
      </c>
      <c r="S21" s="330">
        <v>0</v>
      </c>
      <c r="T21" s="330">
        <v>0</v>
      </c>
      <c r="U21" s="330">
        <v>0</v>
      </c>
      <c r="V21" s="330">
        <v>0</v>
      </c>
      <c r="W21" s="330">
        <v>0</v>
      </c>
      <c r="X21" s="330">
        <v>0</v>
      </c>
      <c r="Y21" s="330">
        <v>0</v>
      </c>
      <c r="Z21" s="330">
        <v>0</v>
      </c>
      <c r="AA21" s="330">
        <f t="shared" si="0"/>
        <v>0</v>
      </c>
      <c r="AB21" s="330">
        <f t="shared" si="0"/>
        <v>0</v>
      </c>
      <c r="AC21" s="330">
        <f t="shared" si="0"/>
        <v>0</v>
      </c>
      <c r="AD21" s="330">
        <v>0</v>
      </c>
      <c r="AE21" s="330">
        <v>0</v>
      </c>
      <c r="AF21" s="330">
        <v>0</v>
      </c>
      <c r="AG21" s="330">
        <v>0</v>
      </c>
      <c r="AH21" s="330">
        <v>0</v>
      </c>
      <c r="AI21" s="330">
        <v>0</v>
      </c>
      <c r="AJ21" s="330">
        <v>0</v>
      </c>
      <c r="AK21" s="330">
        <v>0</v>
      </c>
      <c r="AL21" s="330">
        <v>0</v>
      </c>
      <c r="AM21" s="330">
        <v>0</v>
      </c>
      <c r="AN21" s="330">
        <v>0</v>
      </c>
      <c r="AO21" s="330">
        <v>0</v>
      </c>
      <c r="AP21" s="330">
        <v>0</v>
      </c>
      <c r="AQ21" s="330">
        <v>0</v>
      </c>
      <c r="AR21" s="330">
        <v>0</v>
      </c>
      <c r="AS21" s="330">
        <v>0</v>
      </c>
      <c r="AT21" s="330">
        <v>0</v>
      </c>
      <c r="AU21" s="330">
        <v>0</v>
      </c>
      <c r="AV21" s="330">
        <v>0</v>
      </c>
      <c r="AW21" s="330">
        <v>0</v>
      </c>
      <c r="AX21" s="330">
        <v>0</v>
      </c>
      <c r="AY21" s="330">
        <v>0</v>
      </c>
      <c r="AZ21" s="330">
        <v>0</v>
      </c>
      <c r="BA21" s="330">
        <v>0</v>
      </c>
      <c r="BB21" s="330">
        <v>0</v>
      </c>
      <c r="BC21" s="330">
        <v>0</v>
      </c>
      <c r="BD21" s="330">
        <v>0</v>
      </c>
      <c r="BE21" s="330">
        <v>0</v>
      </c>
      <c r="BF21" s="330">
        <v>0</v>
      </c>
      <c r="BG21" s="330">
        <v>0</v>
      </c>
      <c r="BH21" s="330">
        <v>0</v>
      </c>
      <c r="BI21" s="330">
        <v>0</v>
      </c>
      <c r="BJ21" s="330">
        <v>0</v>
      </c>
    </row>
    <row r="22" spans="1:62" ht="33.75" customHeight="1" x14ac:dyDescent="0.15">
      <c r="A22" s="331"/>
      <c r="B22" s="333" t="s">
        <v>323</v>
      </c>
      <c r="C22" s="330">
        <v>0</v>
      </c>
      <c r="D22" s="330">
        <v>0</v>
      </c>
      <c r="E22" s="330">
        <v>0</v>
      </c>
      <c r="F22" s="330">
        <v>0</v>
      </c>
      <c r="G22" s="330">
        <v>0</v>
      </c>
      <c r="H22" s="330">
        <v>0</v>
      </c>
      <c r="I22" s="330">
        <v>0</v>
      </c>
      <c r="J22" s="330">
        <v>0</v>
      </c>
      <c r="K22" s="330">
        <v>0</v>
      </c>
      <c r="L22" s="330">
        <v>0</v>
      </c>
      <c r="M22" s="330">
        <v>0</v>
      </c>
      <c r="N22" s="330">
        <v>0</v>
      </c>
      <c r="O22" s="330">
        <v>0</v>
      </c>
      <c r="P22" s="330">
        <v>0</v>
      </c>
      <c r="Q22" s="330">
        <v>0</v>
      </c>
      <c r="R22" s="330">
        <v>0</v>
      </c>
      <c r="S22" s="330">
        <v>0</v>
      </c>
      <c r="T22" s="330">
        <v>0</v>
      </c>
      <c r="U22" s="330">
        <v>0</v>
      </c>
      <c r="V22" s="330">
        <v>0</v>
      </c>
      <c r="W22" s="330">
        <v>0</v>
      </c>
      <c r="X22" s="330">
        <v>0</v>
      </c>
      <c r="Y22" s="330">
        <v>0</v>
      </c>
      <c r="Z22" s="330">
        <v>0</v>
      </c>
      <c r="AA22" s="330">
        <f t="shared" si="0"/>
        <v>0</v>
      </c>
      <c r="AB22" s="330">
        <f t="shared" si="0"/>
        <v>0</v>
      </c>
      <c r="AC22" s="330">
        <f t="shared" si="0"/>
        <v>0</v>
      </c>
      <c r="AD22" s="330">
        <v>0</v>
      </c>
      <c r="AE22" s="330">
        <v>0</v>
      </c>
      <c r="AF22" s="330">
        <v>0</v>
      </c>
      <c r="AG22" s="330">
        <v>0</v>
      </c>
      <c r="AH22" s="330">
        <v>0</v>
      </c>
      <c r="AI22" s="330">
        <v>0</v>
      </c>
      <c r="AJ22" s="330">
        <v>0</v>
      </c>
      <c r="AK22" s="330">
        <v>0</v>
      </c>
      <c r="AL22" s="330">
        <v>0</v>
      </c>
      <c r="AM22" s="330">
        <v>0</v>
      </c>
      <c r="AN22" s="330">
        <v>0</v>
      </c>
      <c r="AO22" s="330">
        <v>0</v>
      </c>
      <c r="AP22" s="330">
        <v>0</v>
      </c>
      <c r="AQ22" s="330">
        <v>0</v>
      </c>
      <c r="AR22" s="330">
        <v>0</v>
      </c>
      <c r="AS22" s="330">
        <v>0</v>
      </c>
      <c r="AT22" s="330">
        <v>0</v>
      </c>
      <c r="AU22" s="330">
        <v>0</v>
      </c>
      <c r="AV22" s="330">
        <v>0</v>
      </c>
      <c r="AW22" s="330">
        <v>0</v>
      </c>
      <c r="AX22" s="330">
        <v>0</v>
      </c>
      <c r="AY22" s="330">
        <v>0</v>
      </c>
      <c r="AZ22" s="330">
        <v>0</v>
      </c>
      <c r="BA22" s="330">
        <v>0</v>
      </c>
      <c r="BB22" s="330">
        <v>0</v>
      </c>
      <c r="BC22" s="330">
        <v>0</v>
      </c>
      <c r="BD22" s="330">
        <v>0</v>
      </c>
      <c r="BE22" s="330">
        <v>0</v>
      </c>
      <c r="BF22" s="330">
        <v>0</v>
      </c>
      <c r="BG22" s="330">
        <v>0</v>
      </c>
      <c r="BH22" s="330">
        <v>0</v>
      </c>
      <c r="BI22" s="330">
        <v>0</v>
      </c>
      <c r="BJ22" s="330">
        <v>0</v>
      </c>
    </row>
    <row r="23" spans="1:62" ht="33.75" customHeight="1" x14ac:dyDescent="0.15">
      <c r="A23" s="331"/>
      <c r="B23" s="333" t="s">
        <v>317</v>
      </c>
      <c r="C23" s="330">
        <v>0</v>
      </c>
      <c r="D23" s="330">
        <v>0</v>
      </c>
      <c r="E23" s="330">
        <v>0</v>
      </c>
      <c r="F23" s="330">
        <v>0</v>
      </c>
      <c r="G23" s="330">
        <v>0</v>
      </c>
      <c r="H23" s="330">
        <v>0</v>
      </c>
      <c r="I23" s="330">
        <v>0</v>
      </c>
      <c r="J23" s="330">
        <v>0</v>
      </c>
      <c r="K23" s="330">
        <v>0</v>
      </c>
      <c r="L23" s="330">
        <v>0</v>
      </c>
      <c r="M23" s="330">
        <v>0</v>
      </c>
      <c r="N23" s="330">
        <v>0</v>
      </c>
      <c r="O23" s="330">
        <v>0</v>
      </c>
      <c r="P23" s="330">
        <v>0</v>
      </c>
      <c r="Q23" s="330">
        <v>0</v>
      </c>
      <c r="R23" s="330">
        <v>0</v>
      </c>
      <c r="S23" s="330">
        <v>0</v>
      </c>
      <c r="T23" s="330">
        <v>0</v>
      </c>
      <c r="U23" s="330">
        <v>0</v>
      </c>
      <c r="V23" s="330">
        <v>0</v>
      </c>
      <c r="W23" s="330">
        <v>0</v>
      </c>
      <c r="X23" s="330">
        <v>0</v>
      </c>
      <c r="Y23" s="330">
        <v>0</v>
      </c>
      <c r="Z23" s="330">
        <v>0</v>
      </c>
      <c r="AA23" s="330">
        <f t="shared" ref="AA23:AC38" si="1">F23-I23-L23-O23-R23-U23-X23</f>
        <v>0</v>
      </c>
      <c r="AB23" s="330">
        <f t="shared" si="1"/>
        <v>0</v>
      </c>
      <c r="AC23" s="330">
        <f t="shared" si="1"/>
        <v>0</v>
      </c>
      <c r="AD23" s="330">
        <v>0</v>
      </c>
      <c r="AE23" s="330">
        <v>0</v>
      </c>
      <c r="AF23" s="330">
        <v>0</v>
      </c>
      <c r="AG23" s="330">
        <v>0</v>
      </c>
      <c r="AH23" s="330">
        <v>0</v>
      </c>
      <c r="AI23" s="330">
        <v>0</v>
      </c>
      <c r="AJ23" s="330">
        <v>0</v>
      </c>
      <c r="AK23" s="330">
        <v>0</v>
      </c>
      <c r="AL23" s="330">
        <v>0</v>
      </c>
      <c r="AM23" s="330">
        <v>0</v>
      </c>
      <c r="AN23" s="330">
        <v>0</v>
      </c>
      <c r="AO23" s="330">
        <v>0</v>
      </c>
      <c r="AP23" s="330">
        <v>0</v>
      </c>
      <c r="AQ23" s="330">
        <v>0</v>
      </c>
      <c r="AR23" s="330">
        <v>0</v>
      </c>
      <c r="AS23" s="330">
        <v>0</v>
      </c>
      <c r="AT23" s="330">
        <v>0</v>
      </c>
      <c r="AU23" s="330">
        <v>0</v>
      </c>
      <c r="AV23" s="330">
        <v>0</v>
      </c>
      <c r="AW23" s="330">
        <v>0</v>
      </c>
      <c r="AX23" s="330">
        <v>0</v>
      </c>
      <c r="AY23" s="330">
        <v>0</v>
      </c>
      <c r="AZ23" s="330">
        <v>0</v>
      </c>
      <c r="BA23" s="330">
        <v>0</v>
      </c>
      <c r="BB23" s="330">
        <v>0</v>
      </c>
      <c r="BC23" s="330">
        <v>0</v>
      </c>
      <c r="BD23" s="330">
        <v>0</v>
      </c>
      <c r="BE23" s="330">
        <v>0</v>
      </c>
      <c r="BF23" s="330">
        <v>0</v>
      </c>
      <c r="BG23" s="330">
        <v>0</v>
      </c>
      <c r="BH23" s="330">
        <v>0</v>
      </c>
      <c r="BI23" s="330">
        <v>0</v>
      </c>
      <c r="BJ23" s="330">
        <v>0</v>
      </c>
    </row>
    <row r="24" spans="1:62" ht="33.75" customHeight="1" x14ac:dyDescent="0.15">
      <c r="A24" s="328" t="s">
        <v>410</v>
      </c>
      <c r="B24" s="329"/>
      <c r="C24" s="330">
        <v>0</v>
      </c>
      <c r="D24" s="330">
        <v>0</v>
      </c>
      <c r="E24" s="330">
        <v>0</v>
      </c>
      <c r="F24" s="330">
        <v>0</v>
      </c>
      <c r="G24" s="330">
        <v>0</v>
      </c>
      <c r="H24" s="330">
        <v>0</v>
      </c>
      <c r="I24" s="330">
        <v>0</v>
      </c>
      <c r="J24" s="330">
        <v>0</v>
      </c>
      <c r="K24" s="330">
        <v>0</v>
      </c>
      <c r="L24" s="330">
        <v>0</v>
      </c>
      <c r="M24" s="330">
        <v>0</v>
      </c>
      <c r="N24" s="330">
        <v>0</v>
      </c>
      <c r="O24" s="330">
        <v>0</v>
      </c>
      <c r="P24" s="330">
        <v>0</v>
      </c>
      <c r="Q24" s="330">
        <v>0</v>
      </c>
      <c r="R24" s="330">
        <v>0</v>
      </c>
      <c r="S24" s="330">
        <v>0</v>
      </c>
      <c r="T24" s="330">
        <v>0</v>
      </c>
      <c r="U24" s="330">
        <v>0</v>
      </c>
      <c r="V24" s="330">
        <v>0</v>
      </c>
      <c r="W24" s="330">
        <v>0</v>
      </c>
      <c r="X24" s="330">
        <v>0</v>
      </c>
      <c r="Y24" s="330">
        <v>0</v>
      </c>
      <c r="Z24" s="330">
        <v>0</v>
      </c>
      <c r="AA24" s="330">
        <f t="shared" si="1"/>
        <v>0</v>
      </c>
      <c r="AB24" s="330">
        <f t="shared" si="1"/>
        <v>0</v>
      </c>
      <c r="AC24" s="330">
        <f t="shared" si="1"/>
        <v>0</v>
      </c>
      <c r="AD24" s="330">
        <v>0</v>
      </c>
      <c r="AE24" s="330">
        <v>0</v>
      </c>
      <c r="AF24" s="330">
        <v>0</v>
      </c>
      <c r="AG24" s="330">
        <v>0</v>
      </c>
      <c r="AH24" s="330">
        <v>0</v>
      </c>
      <c r="AI24" s="330">
        <v>0</v>
      </c>
      <c r="AJ24" s="330">
        <v>0</v>
      </c>
      <c r="AK24" s="330">
        <v>0</v>
      </c>
      <c r="AL24" s="330">
        <v>0</v>
      </c>
      <c r="AM24" s="330">
        <v>0</v>
      </c>
      <c r="AN24" s="330">
        <v>0</v>
      </c>
      <c r="AO24" s="330">
        <v>0</v>
      </c>
      <c r="AP24" s="330">
        <v>0</v>
      </c>
      <c r="AQ24" s="330">
        <v>0</v>
      </c>
      <c r="AR24" s="330">
        <v>0</v>
      </c>
      <c r="AS24" s="330">
        <v>0</v>
      </c>
      <c r="AT24" s="330">
        <v>0</v>
      </c>
      <c r="AU24" s="330">
        <v>0</v>
      </c>
      <c r="AV24" s="330">
        <v>0</v>
      </c>
      <c r="AW24" s="330">
        <v>0</v>
      </c>
      <c r="AX24" s="330">
        <v>0</v>
      </c>
      <c r="AY24" s="330">
        <v>0</v>
      </c>
      <c r="AZ24" s="330">
        <v>0</v>
      </c>
      <c r="BA24" s="330">
        <v>0</v>
      </c>
      <c r="BB24" s="330">
        <v>0</v>
      </c>
      <c r="BC24" s="330">
        <v>0</v>
      </c>
      <c r="BD24" s="330">
        <v>0</v>
      </c>
      <c r="BE24" s="330">
        <v>0</v>
      </c>
      <c r="BF24" s="330">
        <v>0</v>
      </c>
      <c r="BG24" s="330">
        <v>0</v>
      </c>
      <c r="BH24" s="330">
        <v>0</v>
      </c>
      <c r="BI24" s="330">
        <v>0</v>
      </c>
      <c r="BJ24" s="330">
        <v>0</v>
      </c>
    </row>
    <row r="25" spans="1:62" ht="33.75" customHeight="1" x14ac:dyDescent="0.15">
      <c r="A25" s="328" t="s">
        <v>316</v>
      </c>
      <c r="B25" s="329"/>
      <c r="C25" s="330">
        <v>2</v>
      </c>
      <c r="D25" s="330">
        <v>42</v>
      </c>
      <c r="E25" s="330">
        <v>0</v>
      </c>
      <c r="F25" s="330">
        <v>0</v>
      </c>
      <c r="G25" s="330">
        <v>0</v>
      </c>
      <c r="H25" s="330">
        <v>0</v>
      </c>
      <c r="I25" s="330">
        <v>0</v>
      </c>
      <c r="J25" s="330">
        <v>0</v>
      </c>
      <c r="K25" s="330">
        <v>0</v>
      </c>
      <c r="L25" s="330">
        <v>0</v>
      </c>
      <c r="M25" s="330">
        <v>0</v>
      </c>
      <c r="N25" s="330">
        <v>0</v>
      </c>
      <c r="O25" s="330">
        <v>0</v>
      </c>
      <c r="P25" s="330">
        <v>0</v>
      </c>
      <c r="Q25" s="330">
        <v>0</v>
      </c>
      <c r="R25" s="330">
        <v>0</v>
      </c>
      <c r="S25" s="330">
        <v>0</v>
      </c>
      <c r="T25" s="330">
        <v>0</v>
      </c>
      <c r="U25" s="330">
        <v>0</v>
      </c>
      <c r="V25" s="330">
        <v>0</v>
      </c>
      <c r="W25" s="330">
        <v>0</v>
      </c>
      <c r="X25" s="330">
        <v>0</v>
      </c>
      <c r="Y25" s="330">
        <v>0</v>
      </c>
      <c r="Z25" s="330">
        <v>0</v>
      </c>
      <c r="AA25" s="330">
        <f t="shared" si="1"/>
        <v>0</v>
      </c>
      <c r="AB25" s="330">
        <f t="shared" si="1"/>
        <v>0</v>
      </c>
      <c r="AC25" s="330">
        <f t="shared" si="1"/>
        <v>0</v>
      </c>
      <c r="AD25" s="330">
        <v>0</v>
      </c>
      <c r="AE25" s="330">
        <v>0</v>
      </c>
      <c r="AF25" s="330">
        <v>0</v>
      </c>
      <c r="AG25" s="330">
        <v>0</v>
      </c>
      <c r="AH25" s="330">
        <v>0</v>
      </c>
      <c r="AI25" s="330">
        <v>0</v>
      </c>
      <c r="AJ25" s="330">
        <v>0</v>
      </c>
      <c r="AK25" s="330">
        <v>0</v>
      </c>
      <c r="AL25" s="330">
        <v>0</v>
      </c>
      <c r="AM25" s="330">
        <v>0</v>
      </c>
      <c r="AN25" s="330">
        <v>0</v>
      </c>
      <c r="AO25" s="330">
        <v>0</v>
      </c>
      <c r="AP25" s="330">
        <v>0</v>
      </c>
      <c r="AQ25" s="330">
        <v>0</v>
      </c>
      <c r="AR25" s="330">
        <v>0</v>
      </c>
      <c r="AS25" s="330">
        <v>0</v>
      </c>
      <c r="AT25" s="330">
        <v>0</v>
      </c>
      <c r="AU25" s="330">
        <v>0</v>
      </c>
      <c r="AV25" s="330">
        <v>2</v>
      </c>
      <c r="AW25" s="330">
        <v>42</v>
      </c>
      <c r="AX25" s="330">
        <v>0</v>
      </c>
      <c r="AY25" s="330">
        <v>2</v>
      </c>
      <c r="AZ25" s="330">
        <v>42</v>
      </c>
      <c r="BA25" s="330">
        <v>0</v>
      </c>
      <c r="BB25" s="330">
        <v>0</v>
      </c>
      <c r="BC25" s="330">
        <v>0</v>
      </c>
      <c r="BD25" s="330">
        <v>0</v>
      </c>
      <c r="BE25" s="330">
        <v>0</v>
      </c>
      <c r="BF25" s="330">
        <v>0</v>
      </c>
      <c r="BG25" s="330">
        <v>0</v>
      </c>
      <c r="BH25" s="330">
        <v>0</v>
      </c>
      <c r="BI25" s="330">
        <v>0</v>
      </c>
      <c r="BJ25" s="330">
        <v>0</v>
      </c>
    </row>
    <row r="26" spans="1:62" ht="33.75" customHeight="1" x14ac:dyDescent="0.15">
      <c r="A26" s="328" t="s">
        <v>411</v>
      </c>
      <c r="B26" s="329"/>
      <c r="C26" s="330">
        <v>17</v>
      </c>
      <c r="D26" s="330">
        <v>125</v>
      </c>
      <c r="E26" s="330">
        <v>0</v>
      </c>
      <c r="F26" s="330">
        <v>14</v>
      </c>
      <c r="G26" s="330">
        <v>111</v>
      </c>
      <c r="H26" s="330">
        <v>0</v>
      </c>
      <c r="I26" s="330">
        <v>0</v>
      </c>
      <c r="J26" s="330">
        <v>0</v>
      </c>
      <c r="K26" s="330">
        <v>0</v>
      </c>
      <c r="L26" s="330">
        <v>0</v>
      </c>
      <c r="M26" s="330">
        <v>0</v>
      </c>
      <c r="N26" s="330">
        <v>0</v>
      </c>
      <c r="O26" s="330">
        <v>0</v>
      </c>
      <c r="P26" s="330">
        <v>0</v>
      </c>
      <c r="Q26" s="330">
        <v>0</v>
      </c>
      <c r="R26" s="330">
        <v>0</v>
      </c>
      <c r="S26" s="330">
        <v>0</v>
      </c>
      <c r="T26" s="330">
        <v>0</v>
      </c>
      <c r="U26" s="330">
        <v>3</v>
      </c>
      <c r="V26" s="330">
        <v>35</v>
      </c>
      <c r="W26" s="330">
        <v>0</v>
      </c>
      <c r="X26" s="330">
        <v>0</v>
      </c>
      <c r="Y26" s="330">
        <v>0</v>
      </c>
      <c r="Z26" s="330">
        <v>0</v>
      </c>
      <c r="AA26" s="330">
        <f t="shared" si="1"/>
        <v>11</v>
      </c>
      <c r="AB26" s="330">
        <f t="shared" si="1"/>
        <v>76</v>
      </c>
      <c r="AC26" s="330">
        <f t="shared" si="1"/>
        <v>0</v>
      </c>
      <c r="AD26" s="330">
        <v>0</v>
      </c>
      <c r="AE26" s="330">
        <v>0</v>
      </c>
      <c r="AF26" s="330">
        <v>0</v>
      </c>
      <c r="AG26" s="330">
        <v>0</v>
      </c>
      <c r="AH26" s="330">
        <v>0</v>
      </c>
      <c r="AI26" s="330">
        <v>0</v>
      </c>
      <c r="AJ26" s="330">
        <v>0</v>
      </c>
      <c r="AK26" s="330">
        <v>0</v>
      </c>
      <c r="AL26" s="330">
        <v>0</v>
      </c>
      <c r="AM26" s="330">
        <v>1</v>
      </c>
      <c r="AN26" s="330">
        <v>2</v>
      </c>
      <c r="AO26" s="330">
        <v>0</v>
      </c>
      <c r="AP26" s="330">
        <v>1</v>
      </c>
      <c r="AQ26" s="330">
        <v>2</v>
      </c>
      <c r="AR26" s="330">
        <v>0</v>
      </c>
      <c r="AS26" s="330">
        <v>0</v>
      </c>
      <c r="AT26" s="330">
        <v>0</v>
      </c>
      <c r="AU26" s="330">
        <v>0</v>
      </c>
      <c r="AV26" s="330">
        <v>2</v>
      </c>
      <c r="AW26" s="330">
        <v>12</v>
      </c>
      <c r="AX26" s="330">
        <v>0</v>
      </c>
      <c r="AY26" s="330">
        <v>2</v>
      </c>
      <c r="AZ26" s="330">
        <v>12</v>
      </c>
      <c r="BA26" s="330">
        <v>0</v>
      </c>
      <c r="BB26" s="330">
        <v>0</v>
      </c>
      <c r="BC26" s="330">
        <v>0</v>
      </c>
      <c r="BD26" s="330">
        <v>0</v>
      </c>
      <c r="BE26" s="330">
        <v>0</v>
      </c>
      <c r="BF26" s="330">
        <v>0</v>
      </c>
      <c r="BG26" s="330">
        <v>0</v>
      </c>
      <c r="BH26" s="330">
        <v>0</v>
      </c>
      <c r="BI26" s="330">
        <v>0</v>
      </c>
      <c r="BJ26" s="330">
        <v>0</v>
      </c>
    </row>
    <row r="27" spans="1:62" ht="33.75" customHeight="1" x14ac:dyDescent="0.15">
      <c r="A27" s="328" t="s">
        <v>412</v>
      </c>
      <c r="B27" s="329"/>
      <c r="C27" s="330">
        <v>3</v>
      </c>
      <c r="D27" s="330">
        <v>55</v>
      </c>
      <c r="E27" s="330">
        <v>0</v>
      </c>
      <c r="F27" s="330">
        <v>3</v>
      </c>
      <c r="G27" s="330">
        <v>55</v>
      </c>
      <c r="H27" s="330">
        <v>0</v>
      </c>
      <c r="I27" s="330">
        <v>0</v>
      </c>
      <c r="J27" s="330">
        <v>0</v>
      </c>
      <c r="K27" s="330">
        <v>0</v>
      </c>
      <c r="L27" s="330">
        <v>0</v>
      </c>
      <c r="M27" s="330">
        <v>0</v>
      </c>
      <c r="N27" s="330">
        <v>0</v>
      </c>
      <c r="O27" s="330">
        <v>0</v>
      </c>
      <c r="P27" s="330">
        <v>0</v>
      </c>
      <c r="Q27" s="330">
        <v>0</v>
      </c>
      <c r="R27" s="330">
        <v>0</v>
      </c>
      <c r="S27" s="330">
        <v>0</v>
      </c>
      <c r="T27" s="330">
        <v>0</v>
      </c>
      <c r="U27" s="330">
        <v>0</v>
      </c>
      <c r="V27" s="330">
        <v>0</v>
      </c>
      <c r="W27" s="330">
        <v>0</v>
      </c>
      <c r="X27" s="330">
        <v>0</v>
      </c>
      <c r="Y27" s="330">
        <v>0</v>
      </c>
      <c r="Z27" s="330">
        <v>0</v>
      </c>
      <c r="AA27" s="330">
        <f t="shared" si="1"/>
        <v>3</v>
      </c>
      <c r="AB27" s="330">
        <f t="shared" si="1"/>
        <v>55</v>
      </c>
      <c r="AC27" s="330">
        <f t="shared" si="1"/>
        <v>0</v>
      </c>
      <c r="AD27" s="330">
        <v>0</v>
      </c>
      <c r="AE27" s="330">
        <v>0</v>
      </c>
      <c r="AF27" s="330">
        <v>0</v>
      </c>
      <c r="AG27" s="330">
        <v>0</v>
      </c>
      <c r="AH27" s="330">
        <v>0</v>
      </c>
      <c r="AI27" s="330">
        <v>0</v>
      </c>
      <c r="AJ27" s="330">
        <v>0</v>
      </c>
      <c r="AK27" s="330">
        <v>0</v>
      </c>
      <c r="AL27" s="330">
        <v>0</v>
      </c>
      <c r="AM27" s="330">
        <v>0</v>
      </c>
      <c r="AN27" s="330">
        <v>0</v>
      </c>
      <c r="AO27" s="330">
        <v>0</v>
      </c>
      <c r="AP27" s="330">
        <v>0</v>
      </c>
      <c r="AQ27" s="330">
        <v>0</v>
      </c>
      <c r="AR27" s="330">
        <v>0</v>
      </c>
      <c r="AS27" s="330">
        <v>0</v>
      </c>
      <c r="AT27" s="330">
        <v>0</v>
      </c>
      <c r="AU27" s="330">
        <v>0</v>
      </c>
      <c r="AV27" s="330">
        <v>0</v>
      </c>
      <c r="AW27" s="330">
        <v>0</v>
      </c>
      <c r="AX27" s="330">
        <v>0</v>
      </c>
      <c r="AY27" s="330">
        <v>0</v>
      </c>
      <c r="AZ27" s="330">
        <v>0</v>
      </c>
      <c r="BA27" s="330">
        <v>0</v>
      </c>
      <c r="BB27" s="330">
        <v>0</v>
      </c>
      <c r="BC27" s="330">
        <v>0</v>
      </c>
      <c r="BD27" s="330">
        <v>0</v>
      </c>
      <c r="BE27" s="330">
        <v>0</v>
      </c>
      <c r="BF27" s="330">
        <v>0</v>
      </c>
      <c r="BG27" s="330">
        <v>0</v>
      </c>
      <c r="BH27" s="330">
        <v>0</v>
      </c>
      <c r="BI27" s="330">
        <v>0</v>
      </c>
      <c r="BJ27" s="330">
        <v>0</v>
      </c>
    </row>
    <row r="28" spans="1:62" ht="15" x14ac:dyDescent="0.15">
      <c r="A28" s="335"/>
      <c r="B28" s="336"/>
      <c r="C28" s="337"/>
      <c r="D28" s="337"/>
      <c r="E28" s="337"/>
      <c r="F28" s="337"/>
      <c r="G28" s="337"/>
      <c r="H28" s="337"/>
      <c r="I28" s="337"/>
      <c r="J28" s="337"/>
      <c r="K28" s="337"/>
      <c r="L28" s="337"/>
      <c r="M28" s="337"/>
      <c r="N28" s="337"/>
      <c r="O28" s="337"/>
      <c r="P28" s="337"/>
      <c r="Q28" s="337"/>
      <c r="R28" s="337"/>
      <c r="S28" s="337"/>
      <c r="T28" s="337"/>
      <c r="U28" s="337"/>
      <c r="V28" s="337"/>
      <c r="W28" s="337"/>
      <c r="X28" s="337"/>
      <c r="Y28" s="337"/>
      <c r="Z28" s="337"/>
      <c r="AA28" s="337"/>
      <c r="AB28" s="337"/>
      <c r="AC28" s="337"/>
      <c r="AD28" s="337"/>
      <c r="AE28" s="337"/>
      <c r="AF28" s="337"/>
      <c r="AG28" s="337"/>
      <c r="AH28" s="337"/>
      <c r="AI28" s="337"/>
      <c r="AJ28" s="337"/>
      <c r="AK28" s="337"/>
      <c r="AL28" s="337"/>
      <c r="AM28" s="337"/>
      <c r="AN28" s="337"/>
      <c r="AO28" s="337"/>
      <c r="AP28" s="337"/>
      <c r="AQ28" s="337"/>
      <c r="AR28" s="337"/>
      <c r="AS28" s="337"/>
      <c r="AT28" s="337"/>
      <c r="AU28" s="337"/>
      <c r="AV28" s="337"/>
      <c r="AW28" s="337"/>
      <c r="AX28" s="337"/>
      <c r="AY28" s="337"/>
      <c r="AZ28" s="337"/>
      <c r="BA28" s="337"/>
      <c r="BB28" s="337"/>
      <c r="BC28" s="337"/>
      <c r="BD28" s="337"/>
      <c r="BE28" s="337"/>
      <c r="BF28" s="337"/>
      <c r="BG28" s="337"/>
      <c r="BH28" s="337"/>
      <c r="BI28" s="337"/>
      <c r="BJ28" s="337"/>
    </row>
    <row r="29" spans="1:62" ht="15" x14ac:dyDescent="0.15">
      <c r="A29" s="338" t="s">
        <v>413</v>
      </c>
      <c r="B29" s="339"/>
      <c r="C29" s="338"/>
      <c r="D29" s="338"/>
      <c r="E29" s="338"/>
      <c r="F29" s="338"/>
      <c r="G29" s="338"/>
      <c r="H29" s="338"/>
      <c r="I29" s="338"/>
      <c r="J29" s="338"/>
      <c r="K29" s="338"/>
      <c r="L29" s="338"/>
      <c r="M29" s="338"/>
      <c r="N29" s="338"/>
      <c r="O29" s="338"/>
      <c r="P29" s="338"/>
      <c r="Q29" s="338"/>
      <c r="R29" s="338"/>
      <c r="S29" s="338"/>
      <c r="T29" s="338"/>
      <c r="U29" s="338"/>
      <c r="V29" s="338"/>
      <c r="W29" s="338"/>
      <c r="X29" s="338"/>
      <c r="Y29" s="338"/>
      <c r="Z29" s="338"/>
      <c r="AA29" s="338"/>
      <c r="AB29" s="338"/>
      <c r="AC29" s="338"/>
      <c r="AD29" s="338"/>
      <c r="AE29" s="338"/>
      <c r="AF29" s="338"/>
      <c r="AG29" s="338"/>
      <c r="AH29" s="338"/>
      <c r="AI29" s="338"/>
      <c r="AJ29" s="338"/>
      <c r="AK29" s="338"/>
      <c r="AL29" s="338"/>
      <c r="AM29" s="338"/>
      <c r="AN29" s="338"/>
      <c r="AO29" s="338"/>
      <c r="AP29" s="338"/>
      <c r="AQ29" s="338"/>
      <c r="AR29" s="338"/>
      <c r="AS29" s="338"/>
      <c r="AT29" s="338"/>
      <c r="AU29" s="338"/>
      <c r="AV29" s="338"/>
      <c r="AW29" s="338"/>
      <c r="AX29" s="338"/>
      <c r="AY29" s="338"/>
      <c r="AZ29" s="338"/>
      <c r="BA29" s="338"/>
      <c r="BB29" s="338"/>
      <c r="BC29" s="338"/>
      <c r="BD29" s="338"/>
      <c r="BE29" s="338"/>
      <c r="BF29" s="338"/>
      <c r="BG29" s="340"/>
      <c r="BH29" s="338"/>
      <c r="BI29" s="338"/>
      <c r="BJ29" s="340" t="s">
        <v>336</v>
      </c>
    </row>
    <row r="30" spans="1:62" x14ac:dyDescent="0.15">
      <c r="A30" s="341"/>
      <c r="B30" s="341"/>
    </row>
    <row r="31" spans="1:62" x14ac:dyDescent="0.15">
      <c r="A31" s="341"/>
      <c r="B31" s="341"/>
    </row>
    <row r="32" spans="1:62" x14ac:dyDescent="0.15">
      <c r="A32" s="341"/>
      <c r="B32" s="341"/>
    </row>
  </sheetData>
  <mergeCells count="37">
    <mergeCell ref="A20:B20"/>
    <mergeCell ref="A24:B24"/>
    <mergeCell ref="A25:B25"/>
    <mergeCell ref="A26:B26"/>
    <mergeCell ref="A27:B27"/>
    <mergeCell ref="A9:B9"/>
    <mergeCell ref="A13:B13"/>
    <mergeCell ref="A16:B16"/>
    <mergeCell ref="A17:B17"/>
    <mergeCell ref="A18:B18"/>
    <mergeCell ref="A19:B19"/>
    <mergeCell ref="AP4:AR4"/>
    <mergeCell ref="AS4:AU4"/>
    <mergeCell ref="AV4:AX4"/>
    <mergeCell ref="AY4:BA4"/>
    <mergeCell ref="BB4:BD4"/>
    <mergeCell ref="A7:B7"/>
    <mergeCell ref="BE3:BG4"/>
    <mergeCell ref="BH3:BJ4"/>
    <mergeCell ref="F4:H4"/>
    <mergeCell ref="I4:K4"/>
    <mergeCell ref="L4:N4"/>
    <mergeCell ref="O4:Q4"/>
    <mergeCell ref="R4:T4"/>
    <mergeCell ref="U4:W4"/>
    <mergeCell ref="X4:Z4"/>
    <mergeCell ref="AA4:AC4"/>
    <mergeCell ref="A3:B5"/>
    <mergeCell ref="C3:E4"/>
    <mergeCell ref="F3:AC3"/>
    <mergeCell ref="AD3:AL3"/>
    <mergeCell ref="AM3:AU3"/>
    <mergeCell ref="AV3:BD3"/>
    <mergeCell ref="AD4:AF4"/>
    <mergeCell ref="AG4:AI4"/>
    <mergeCell ref="AJ4:AL4"/>
    <mergeCell ref="AM4:AO4"/>
  </mergeCells>
  <phoneticPr fontId="3"/>
  <printOptions horizontalCentered="1"/>
  <pageMargins left="0.31496062992125984" right="0.35433070866141736" top="0.98425196850393704" bottom="0.98425196850393704" header="0.51181102362204722" footer="0.51181102362204722"/>
  <pageSetup paperSize="8" scale="65" orientation="landscape" r:id="rId1"/>
  <headerFooter alignWithMargins="0"/>
  <colBreaks count="1" manualBreakCount="1">
    <brk id="29" max="104857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23"/>
  <sheetViews>
    <sheetView view="pageBreakPreview" zoomScale="70" zoomScaleNormal="75" zoomScaleSheetLayoutView="70" workbookViewId="0">
      <pane xSplit="1" ySplit="6" topLeftCell="B7" activePane="bottomRight" state="frozen"/>
      <selection activeCell="I10" sqref="I10"/>
      <selection pane="topRight" activeCell="I10" sqref="I10"/>
      <selection pane="bottomLeft" activeCell="I10" sqref="I10"/>
      <selection pane="bottomRight" activeCell="B1" sqref="B1"/>
    </sheetView>
  </sheetViews>
  <sheetFormatPr defaultRowHeight="14.25" x14ac:dyDescent="0.15"/>
  <cols>
    <col min="1" max="1" width="14.375" style="2" customWidth="1"/>
    <col min="2" max="7" width="10.625" style="2" customWidth="1"/>
    <col min="8" max="16384" width="9" style="2"/>
  </cols>
  <sheetData>
    <row r="1" spans="1:7" ht="17.25" x14ac:dyDescent="0.15">
      <c r="A1" s="342" t="s">
        <v>451</v>
      </c>
    </row>
    <row r="2" spans="1:7" ht="17.25" x14ac:dyDescent="0.15">
      <c r="A2" s="342"/>
    </row>
    <row r="3" spans="1:7" x14ac:dyDescent="0.15">
      <c r="G3" s="274" t="s">
        <v>307</v>
      </c>
    </row>
    <row r="4" spans="1:7" ht="30" customHeight="1" x14ac:dyDescent="0.15">
      <c r="A4" s="343"/>
      <c r="B4" s="343" t="s">
        <v>414</v>
      </c>
      <c r="C4" s="343"/>
      <c r="D4" s="343"/>
      <c r="E4" s="343" t="s">
        <v>415</v>
      </c>
      <c r="F4" s="343"/>
      <c r="G4" s="343"/>
    </row>
    <row r="5" spans="1:7" ht="30" customHeight="1" x14ac:dyDescent="0.15">
      <c r="A5" s="343"/>
      <c r="B5" s="344" t="s">
        <v>287</v>
      </c>
      <c r="C5" s="344" t="s">
        <v>292</v>
      </c>
      <c r="D5" s="344" t="s">
        <v>293</v>
      </c>
      <c r="E5" s="344" t="s">
        <v>287</v>
      </c>
      <c r="F5" s="344" t="s">
        <v>292</v>
      </c>
      <c r="G5" s="344" t="s">
        <v>293</v>
      </c>
    </row>
    <row r="6" spans="1:7" ht="20.100000000000001" customHeight="1" x14ac:dyDescent="0.15">
      <c r="A6" s="70"/>
      <c r="B6" s="70"/>
      <c r="C6" s="70"/>
      <c r="D6" s="70"/>
      <c r="E6" s="70"/>
      <c r="F6" s="70"/>
      <c r="G6" s="70"/>
    </row>
    <row r="7" spans="1:7" ht="20.100000000000001" customHeight="1" x14ac:dyDescent="0.15">
      <c r="A7" s="345" t="s">
        <v>386</v>
      </c>
      <c r="B7" s="69">
        <v>247</v>
      </c>
      <c r="C7" s="69">
        <v>142</v>
      </c>
      <c r="D7" s="69">
        <v>105</v>
      </c>
      <c r="E7" s="69">
        <v>0</v>
      </c>
      <c r="F7" s="69">
        <v>0</v>
      </c>
      <c r="G7" s="69">
        <v>0</v>
      </c>
    </row>
    <row r="8" spans="1:7" ht="20.100000000000001" customHeight="1" x14ac:dyDescent="0.15">
      <c r="A8" s="345"/>
      <c r="B8" s="69"/>
      <c r="C8" s="69"/>
      <c r="D8" s="69"/>
      <c r="E8" s="69"/>
      <c r="F8" s="69"/>
      <c r="G8" s="69"/>
    </row>
    <row r="9" spans="1:7" ht="20.100000000000001" customHeight="1" x14ac:dyDescent="0.15">
      <c r="A9" s="345" t="s">
        <v>416</v>
      </c>
      <c r="B9" s="69">
        <v>0</v>
      </c>
      <c r="C9" s="69">
        <v>0</v>
      </c>
      <c r="D9" s="69">
        <v>0</v>
      </c>
      <c r="E9" s="69">
        <v>0</v>
      </c>
      <c r="F9" s="69">
        <v>0</v>
      </c>
      <c r="G9" s="69">
        <v>0</v>
      </c>
    </row>
    <row r="10" spans="1:7" ht="20.100000000000001" customHeight="1" x14ac:dyDescent="0.15">
      <c r="A10" s="345" t="s">
        <v>417</v>
      </c>
      <c r="B10" s="69">
        <v>4</v>
      </c>
      <c r="C10" s="69">
        <v>3</v>
      </c>
      <c r="D10" s="69">
        <v>1</v>
      </c>
      <c r="E10" s="69">
        <v>0</v>
      </c>
      <c r="F10" s="69">
        <v>0</v>
      </c>
      <c r="G10" s="69">
        <v>0</v>
      </c>
    </row>
    <row r="11" spans="1:7" ht="20.100000000000001" customHeight="1" x14ac:dyDescent="0.15">
      <c r="A11" s="345" t="s">
        <v>418</v>
      </c>
      <c r="B11" s="69">
        <v>5</v>
      </c>
      <c r="C11" s="69">
        <v>3</v>
      </c>
      <c r="D11" s="69">
        <v>2</v>
      </c>
      <c r="E11" s="69">
        <v>0</v>
      </c>
      <c r="F11" s="69">
        <v>0</v>
      </c>
      <c r="G11" s="69">
        <v>0</v>
      </c>
    </row>
    <row r="12" spans="1:7" ht="20.100000000000001" customHeight="1" x14ac:dyDescent="0.15">
      <c r="A12" s="345" t="s">
        <v>419</v>
      </c>
      <c r="B12" s="69">
        <v>13</v>
      </c>
      <c r="C12" s="69">
        <v>7</v>
      </c>
      <c r="D12" s="69">
        <v>6</v>
      </c>
      <c r="E12" s="69">
        <v>0</v>
      </c>
      <c r="F12" s="69">
        <v>0</v>
      </c>
      <c r="G12" s="69">
        <v>0</v>
      </c>
    </row>
    <row r="13" spans="1:7" ht="20.100000000000001" customHeight="1" x14ac:dyDescent="0.15">
      <c r="A13" s="345" t="s">
        <v>420</v>
      </c>
      <c r="B13" s="69">
        <v>38</v>
      </c>
      <c r="C13" s="69">
        <v>24</v>
      </c>
      <c r="D13" s="69">
        <v>14</v>
      </c>
      <c r="E13" s="69">
        <v>0</v>
      </c>
      <c r="F13" s="69">
        <v>0</v>
      </c>
      <c r="G13" s="69">
        <v>0</v>
      </c>
    </row>
    <row r="14" spans="1:7" ht="20.100000000000001" customHeight="1" x14ac:dyDescent="0.15">
      <c r="A14" s="345" t="s">
        <v>421</v>
      </c>
      <c r="B14" s="69">
        <v>77</v>
      </c>
      <c r="C14" s="69">
        <v>36</v>
      </c>
      <c r="D14" s="69">
        <v>41</v>
      </c>
      <c r="E14" s="69">
        <v>0</v>
      </c>
      <c r="F14" s="69">
        <v>0</v>
      </c>
      <c r="G14" s="69">
        <v>0</v>
      </c>
    </row>
    <row r="15" spans="1:7" ht="20.100000000000001" customHeight="1" x14ac:dyDescent="0.15">
      <c r="A15" s="345" t="s">
        <v>422</v>
      </c>
      <c r="B15" s="69">
        <v>42</v>
      </c>
      <c r="C15" s="69">
        <v>30</v>
      </c>
      <c r="D15" s="69">
        <v>12</v>
      </c>
      <c r="E15" s="69">
        <v>0</v>
      </c>
      <c r="F15" s="69">
        <v>0</v>
      </c>
      <c r="G15" s="69">
        <v>0</v>
      </c>
    </row>
    <row r="16" spans="1:7" ht="20.100000000000001" customHeight="1" x14ac:dyDescent="0.15">
      <c r="A16" s="345" t="s">
        <v>423</v>
      </c>
      <c r="B16" s="69">
        <v>21</v>
      </c>
      <c r="C16" s="69">
        <v>14</v>
      </c>
      <c r="D16" s="69">
        <v>7</v>
      </c>
      <c r="E16" s="69">
        <v>0</v>
      </c>
      <c r="F16" s="69">
        <v>0</v>
      </c>
      <c r="G16" s="69">
        <v>0</v>
      </c>
    </row>
    <row r="17" spans="1:40" ht="20.100000000000001" customHeight="1" x14ac:dyDescent="0.15">
      <c r="A17" s="345" t="s">
        <v>424</v>
      </c>
      <c r="B17" s="69">
        <v>32</v>
      </c>
      <c r="C17" s="69">
        <v>20</v>
      </c>
      <c r="D17" s="69">
        <v>12</v>
      </c>
      <c r="E17" s="69">
        <v>0</v>
      </c>
      <c r="F17" s="69">
        <v>0</v>
      </c>
      <c r="G17" s="69">
        <v>0</v>
      </c>
    </row>
    <row r="18" spans="1:40" ht="20.100000000000001" customHeight="1" x14ac:dyDescent="0.15">
      <c r="A18" s="345" t="s">
        <v>425</v>
      </c>
      <c r="B18" s="69">
        <v>9</v>
      </c>
      <c r="C18" s="69">
        <v>3</v>
      </c>
      <c r="D18" s="69">
        <v>6</v>
      </c>
      <c r="E18" s="69">
        <v>0</v>
      </c>
      <c r="F18" s="69">
        <v>0</v>
      </c>
      <c r="G18" s="69">
        <v>0</v>
      </c>
    </row>
    <row r="19" spans="1:40" ht="20.100000000000001" customHeight="1" x14ac:dyDescent="0.15">
      <c r="A19" s="345" t="s">
        <v>426</v>
      </c>
      <c r="B19" s="69">
        <v>6</v>
      </c>
      <c r="C19" s="69">
        <v>2</v>
      </c>
      <c r="D19" s="69">
        <v>4</v>
      </c>
      <c r="E19" s="69">
        <v>0</v>
      </c>
      <c r="F19" s="69">
        <v>0</v>
      </c>
      <c r="G19" s="69">
        <v>0</v>
      </c>
    </row>
    <row r="20" spans="1:40" ht="20.100000000000001" customHeight="1" x14ac:dyDescent="0.15">
      <c r="A20" s="345" t="s">
        <v>427</v>
      </c>
      <c r="B20" s="69">
        <v>0</v>
      </c>
      <c r="C20" s="69">
        <v>0</v>
      </c>
      <c r="D20" s="69">
        <v>0</v>
      </c>
      <c r="E20" s="69">
        <v>0</v>
      </c>
      <c r="F20" s="69">
        <v>0</v>
      </c>
      <c r="G20" s="69">
        <v>0</v>
      </c>
    </row>
    <row r="21" spans="1:40" ht="20.100000000000001" customHeight="1" x14ac:dyDescent="0.15">
      <c r="A21" s="76"/>
      <c r="B21" s="76"/>
      <c r="C21" s="76"/>
      <c r="D21" s="76"/>
      <c r="E21" s="76"/>
      <c r="F21" s="76"/>
      <c r="G21" s="76"/>
    </row>
    <row r="22" spans="1:40" x14ac:dyDescent="0.15">
      <c r="G22" s="346" t="s">
        <v>336</v>
      </c>
    </row>
    <row r="23" spans="1:40" x14ac:dyDescent="0.15">
      <c r="A23" s="347"/>
      <c r="B23" s="91"/>
      <c r="C23" s="91"/>
      <c r="D23" s="91"/>
      <c r="E23" s="91"/>
      <c r="F23" s="91"/>
      <c r="G23" s="91"/>
      <c r="H23" s="91"/>
      <c r="I23" s="91"/>
      <c r="J23" s="91"/>
      <c r="K23" s="91"/>
      <c r="L23" s="91"/>
      <c r="M23" s="91"/>
      <c r="N23" s="91"/>
      <c r="O23" s="91"/>
      <c r="P23" s="91"/>
      <c r="Q23" s="91"/>
      <c r="R23" s="91"/>
      <c r="S23" s="91"/>
      <c r="T23" s="91"/>
      <c r="U23" s="91"/>
      <c r="V23" s="91"/>
      <c r="W23" s="91"/>
      <c r="X23" s="91"/>
      <c r="Y23" s="91"/>
      <c r="Z23" s="91"/>
      <c r="AA23" s="91"/>
      <c r="AB23" s="91"/>
      <c r="AC23" s="91"/>
      <c r="AD23" s="91"/>
      <c r="AE23" s="91"/>
      <c r="AF23" s="91"/>
      <c r="AG23" s="91"/>
      <c r="AH23" s="91"/>
      <c r="AI23" s="91"/>
      <c r="AJ23" s="91"/>
      <c r="AK23" s="91"/>
      <c r="AL23" s="91"/>
      <c r="AM23" s="91"/>
      <c r="AN23" s="91"/>
    </row>
  </sheetData>
  <mergeCells count="3">
    <mergeCell ref="A4:A5"/>
    <mergeCell ref="B4:D4"/>
    <mergeCell ref="E4:G4"/>
  </mergeCells>
  <phoneticPr fontId="3"/>
  <printOptions horizontalCentered="1"/>
  <pageMargins left="0.78740157480314965" right="0.78740157480314965" top="0.59055118110236227" bottom="0.59055118110236227" header="0.51181102362204722" footer="0.51181102362204722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28"/>
  <sheetViews>
    <sheetView view="pageBreakPreview" zoomScale="70" zoomScaleNormal="75" zoomScaleSheetLayoutView="70" workbookViewId="0">
      <pane xSplit="1" ySplit="1" topLeftCell="B2" activePane="bottomRight" state="frozen"/>
      <selection activeCell="I10" sqref="I10"/>
      <selection pane="topRight" activeCell="I10" sqref="I10"/>
      <selection pane="bottomLeft" activeCell="I10" sqref="I10"/>
      <selection pane="bottomRight" activeCell="B1" sqref="B1"/>
    </sheetView>
  </sheetViews>
  <sheetFormatPr defaultRowHeight="14.25" x14ac:dyDescent="0.15"/>
  <cols>
    <col min="1" max="1" width="14.375" style="2" customWidth="1"/>
    <col min="2" max="7" width="10.625" style="2" customWidth="1"/>
    <col min="8" max="16384" width="9" style="2"/>
  </cols>
  <sheetData>
    <row r="1" spans="1:8" ht="17.25" x14ac:dyDescent="0.15">
      <c r="A1" s="342" t="s">
        <v>452</v>
      </c>
    </row>
    <row r="3" spans="1:8" x14ac:dyDescent="0.15">
      <c r="G3" s="274" t="s">
        <v>307</v>
      </c>
    </row>
    <row r="4" spans="1:8" ht="30" customHeight="1" x14ac:dyDescent="0.15">
      <c r="A4" s="343"/>
      <c r="B4" s="343" t="s">
        <v>414</v>
      </c>
      <c r="C4" s="343"/>
      <c r="D4" s="343"/>
      <c r="E4" s="343" t="s">
        <v>415</v>
      </c>
      <c r="F4" s="343"/>
      <c r="G4" s="343"/>
    </row>
    <row r="5" spans="1:8" ht="30" customHeight="1" x14ac:dyDescent="0.15">
      <c r="A5" s="343"/>
      <c r="B5" s="344" t="s">
        <v>287</v>
      </c>
      <c r="C5" s="344" t="s">
        <v>292</v>
      </c>
      <c r="D5" s="344" t="s">
        <v>293</v>
      </c>
      <c r="E5" s="344" t="s">
        <v>287</v>
      </c>
      <c r="F5" s="344" t="s">
        <v>292</v>
      </c>
      <c r="G5" s="344" t="s">
        <v>293</v>
      </c>
    </row>
    <row r="6" spans="1:8" ht="20.100000000000001" customHeight="1" x14ac:dyDescent="0.15">
      <c r="A6" s="70"/>
      <c r="B6" s="70"/>
      <c r="C6" s="70"/>
      <c r="D6" s="70"/>
      <c r="E6" s="70"/>
      <c r="F6" s="70"/>
      <c r="G6" s="70"/>
    </row>
    <row r="7" spans="1:8" ht="20.100000000000001" customHeight="1" x14ac:dyDescent="0.15">
      <c r="A7" s="348" t="s">
        <v>386</v>
      </c>
      <c r="B7" s="69">
        <v>247</v>
      </c>
      <c r="C7" s="69">
        <v>142</v>
      </c>
      <c r="D7" s="69">
        <v>105</v>
      </c>
      <c r="E7" s="69">
        <v>0</v>
      </c>
      <c r="F7" s="69">
        <v>0</v>
      </c>
      <c r="G7" s="69">
        <v>0</v>
      </c>
    </row>
    <row r="8" spans="1:8" ht="20.100000000000001" customHeight="1" x14ac:dyDescent="0.15">
      <c r="A8" s="348"/>
      <c r="B8" s="69"/>
      <c r="C8" s="69"/>
      <c r="D8" s="69"/>
      <c r="E8" s="69"/>
      <c r="F8" s="69"/>
      <c r="G8" s="69"/>
    </row>
    <row r="9" spans="1:8" ht="20.100000000000001" customHeight="1" x14ac:dyDescent="0.15">
      <c r="A9" s="289" t="s">
        <v>48</v>
      </c>
      <c r="B9" s="69">
        <v>36</v>
      </c>
      <c r="C9" s="69">
        <v>26</v>
      </c>
      <c r="D9" s="69">
        <v>10</v>
      </c>
      <c r="E9" s="69">
        <v>0</v>
      </c>
      <c r="F9" s="69">
        <v>0</v>
      </c>
      <c r="G9" s="69">
        <v>0</v>
      </c>
      <c r="H9" s="22"/>
    </row>
    <row r="10" spans="1:8" ht="20.100000000000001" customHeight="1" x14ac:dyDescent="0.15">
      <c r="A10" s="289" t="s">
        <v>383</v>
      </c>
      <c r="B10" s="69">
        <v>79</v>
      </c>
      <c r="C10" s="69">
        <v>39</v>
      </c>
      <c r="D10" s="69">
        <v>40</v>
      </c>
      <c r="E10" s="69">
        <v>0</v>
      </c>
      <c r="F10" s="69">
        <v>0</v>
      </c>
      <c r="G10" s="69">
        <v>0</v>
      </c>
    </row>
    <row r="11" spans="1:8" ht="20.100000000000001" customHeight="1" x14ac:dyDescent="0.15">
      <c r="A11" s="289" t="s">
        <v>331</v>
      </c>
      <c r="B11" s="69">
        <v>44</v>
      </c>
      <c r="C11" s="69">
        <v>20</v>
      </c>
      <c r="D11" s="69">
        <v>24</v>
      </c>
      <c r="E11" s="69">
        <v>0</v>
      </c>
      <c r="F11" s="69">
        <v>0</v>
      </c>
      <c r="G11" s="69">
        <v>0</v>
      </c>
    </row>
    <row r="12" spans="1:8" ht="20.100000000000001" customHeight="1" x14ac:dyDescent="0.15">
      <c r="A12" s="289" t="s">
        <v>141</v>
      </c>
      <c r="B12" s="69">
        <v>27</v>
      </c>
      <c r="C12" s="69">
        <v>16</v>
      </c>
      <c r="D12" s="69">
        <v>11</v>
      </c>
      <c r="E12" s="69">
        <v>0</v>
      </c>
      <c r="F12" s="69">
        <v>0</v>
      </c>
      <c r="G12" s="69">
        <v>0</v>
      </c>
    </row>
    <row r="13" spans="1:8" ht="20.100000000000001" customHeight="1" x14ac:dyDescent="0.15">
      <c r="A13" s="289" t="s">
        <v>142</v>
      </c>
      <c r="B13" s="69">
        <v>0</v>
      </c>
      <c r="C13" s="69">
        <v>0</v>
      </c>
      <c r="D13" s="69">
        <v>0</v>
      </c>
      <c r="E13" s="69">
        <v>0</v>
      </c>
      <c r="F13" s="69">
        <v>0</v>
      </c>
      <c r="G13" s="69">
        <v>0</v>
      </c>
    </row>
    <row r="14" spans="1:8" ht="20.100000000000001" customHeight="1" x14ac:dyDescent="0.15">
      <c r="A14" s="289" t="s">
        <v>143</v>
      </c>
      <c r="B14" s="69">
        <v>18</v>
      </c>
      <c r="C14" s="69">
        <v>11</v>
      </c>
      <c r="D14" s="69">
        <v>7</v>
      </c>
      <c r="E14" s="69">
        <v>0</v>
      </c>
      <c r="F14" s="69">
        <v>0</v>
      </c>
      <c r="G14" s="69">
        <v>0</v>
      </c>
    </row>
    <row r="15" spans="1:8" ht="20.100000000000001" customHeight="1" x14ac:dyDescent="0.15">
      <c r="A15" s="289" t="s">
        <v>333</v>
      </c>
      <c r="B15" s="69">
        <v>0</v>
      </c>
      <c r="C15" s="69">
        <v>0</v>
      </c>
      <c r="D15" s="69">
        <v>0</v>
      </c>
      <c r="E15" s="69">
        <v>0</v>
      </c>
      <c r="F15" s="69">
        <v>0</v>
      </c>
      <c r="G15" s="69">
        <v>0</v>
      </c>
    </row>
    <row r="16" spans="1:8" ht="20.100000000000001" customHeight="1" x14ac:dyDescent="0.15">
      <c r="A16" s="289" t="s">
        <v>145</v>
      </c>
      <c r="B16" s="69">
        <v>0</v>
      </c>
      <c r="C16" s="69">
        <v>0</v>
      </c>
      <c r="D16" s="69">
        <v>0</v>
      </c>
      <c r="E16" s="69">
        <v>0</v>
      </c>
      <c r="F16" s="69">
        <v>0</v>
      </c>
      <c r="G16" s="69">
        <v>0</v>
      </c>
    </row>
    <row r="17" spans="1:40" ht="20.100000000000001" customHeight="1" x14ac:dyDescent="0.15">
      <c r="A17" s="289" t="s">
        <v>146</v>
      </c>
      <c r="B17" s="69">
        <v>0</v>
      </c>
      <c r="C17" s="69">
        <v>0</v>
      </c>
      <c r="D17" s="69">
        <v>0</v>
      </c>
      <c r="E17" s="69">
        <v>0</v>
      </c>
      <c r="F17" s="69">
        <v>0</v>
      </c>
      <c r="G17" s="69">
        <v>0</v>
      </c>
    </row>
    <row r="18" spans="1:40" ht="20.100000000000001" customHeight="1" x14ac:dyDescent="0.15">
      <c r="A18" s="289" t="s">
        <v>147</v>
      </c>
      <c r="B18" s="69">
        <v>14</v>
      </c>
      <c r="C18" s="69">
        <v>8</v>
      </c>
      <c r="D18" s="69">
        <v>6</v>
      </c>
      <c r="E18" s="69">
        <v>0</v>
      </c>
      <c r="F18" s="69">
        <v>0</v>
      </c>
      <c r="G18" s="69">
        <v>0</v>
      </c>
    </row>
    <row r="19" spans="1:40" ht="20.100000000000001" customHeight="1" x14ac:dyDescent="0.15">
      <c r="A19" s="289" t="s">
        <v>148</v>
      </c>
      <c r="B19" s="69">
        <v>6</v>
      </c>
      <c r="C19" s="69">
        <v>5</v>
      </c>
      <c r="D19" s="69">
        <v>1</v>
      </c>
      <c r="E19" s="69">
        <v>0</v>
      </c>
      <c r="F19" s="69">
        <v>0</v>
      </c>
      <c r="G19" s="69">
        <v>0</v>
      </c>
    </row>
    <row r="20" spans="1:40" ht="20.100000000000001" customHeight="1" x14ac:dyDescent="0.15">
      <c r="A20" s="289" t="s">
        <v>334</v>
      </c>
      <c r="B20" s="69">
        <v>0</v>
      </c>
      <c r="C20" s="69">
        <v>0</v>
      </c>
      <c r="D20" s="69">
        <v>0</v>
      </c>
      <c r="E20" s="69">
        <v>0</v>
      </c>
      <c r="F20" s="69">
        <v>0</v>
      </c>
      <c r="G20" s="69">
        <v>0</v>
      </c>
    </row>
    <row r="21" spans="1:40" ht="20.100000000000001" customHeight="1" x14ac:dyDescent="0.15">
      <c r="A21" s="289" t="s">
        <v>305</v>
      </c>
      <c r="B21" s="69">
        <v>8</v>
      </c>
      <c r="C21" s="69">
        <v>5</v>
      </c>
      <c r="D21" s="69">
        <v>3</v>
      </c>
      <c r="E21" s="69">
        <v>0</v>
      </c>
      <c r="F21" s="69">
        <v>0</v>
      </c>
      <c r="G21" s="69">
        <v>0</v>
      </c>
    </row>
    <row r="22" spans="1:40" ht="20.100000000000001" customHeight="1" x14ac:dyDescent="0.15">
      <c r="A22" s="289" t="s">
        <v>150</v>
      </c>
      <c r="B22" s="69">
        <v>0</v>
      </c>
      <c r="C22" s="69">
        <v>0</v>
      </c>
      <c r="D22" s="69">
        <v>0</v>
      </c>
      <c r="E22" s="69">
        <v>0</v>
      </c>
      <c r="F22" s="69">
        <v>0</v>
      </c>
      <c r="G22" s="69">
        <v>0</v>
      </c>
    </row>
    <row r="23" spans="1:40" ht="20.100000000000001" customHeight="1" x14ac:dyDescent="0.15">
      <c r="A23" s="289" t="s">
        <v>139</v>
      </c>
      <c r="B23" s="69">
        <v>5</v>
      </c>
      <c r="C23" s="69">
        <v>5</v>
      </c>
      <c r="D23" s="69">
        <v>0</v>
      </c>
      <c r="E23" s="69">
        <v>0</v>
      </c>
      <c r="F23" s="69">
        <v>0</v>
      </c>
      <c r="G23" s="69">
        <v>0</v>
      </c>
    </row>
    <row r="24" spans="1:40" ht="20.100000000000001" customHeight="1" x14ac:dyDescent="0.15">
      <c r="A24" s="289" t="s">
        <v>140</v>
      </c>
      <c r="B24" s="69">
        <v>10</v>
      </c>
      <c r="C24" s="69">
        <v>7</v>
      </c>
      <c r="D24" s="69">
        <v>3</v>
      </c>
      <c r="E24" s="69">
        <v>0</v>
      </c>
      <c r="F24" s="69">
        <v>0</v>
      </c>
      <c r="G24" s="69">
        <v>0</v>
      </c>
    </row>
    <row r="25" spans="1:40" ht="20.100000000000001" customHeight="1" x14ac:dyDescent="0.15">
      <c r="A25" s="76"/>
      <c r="B25" s="76"/>
      <c r="C25" s="76"/>
      <c r="D25" s="76"/>
      <c r="E25" s="76"/>
      <c r="F25" s="76"/>
      <c r="G25" s="76"/>
    </row>
    <row r="26" spans="1:40" x14ac:dyDescent="0.15">
      <c r="G26" s="346" t="s">
        <v>336</v>
      </c>
    </row>
    <row r="27" spans="1:40" x14ac:dyDescent="0.15">
      <c r="A27" s="349" t="s">
        <v>335</v>
      </c>
    </row>
    <row r="28" spans="1:40" x14ac:dyDescent="0.15">
      <c r="A28" s="347"/>
      <c r="B28" s="91"/>
      <c r="C28" s="91"/>
      <c r="D28" s="91"/>
      <c r="E28" s="91"/>
      <c r="F28" s="91"/>
      <c r="G28" s="91"/>
      <c r="H28" s="91"/>
      <c r="I28" s="91"/>
      <c r="J28" s="91"/>
      <c r="K28" s="91"/>
      <c r="L28" s="91"/>
      <c r="M28" s="91"/>
      <c r="N28" s="91"/>
      <c r="O28" s="91"/>
      <c r="P28" s="91"/>
      <c r="Q28" s="91"/>
      <c r="R28" s="91"/>
      <c r="S28" s="91"/>
      <c r="T28" s="91"/>
      <c r="U28" s="91"/>
      <c r="V28" s="91"/>
      <c r="W28" s="91"/>
      <c r="X28" s="91"/>
      <c r="Y28" s="91"/>
      <c r="Z28" s="91"/>
      <c r="AA28" s="91"/>
      <c r="AB28" s="91"/>
      <c r="AC28" s="91"/>
      <c r="AD28" s="91"/>
      <c r="AE28" s="91"/>
      <c r="AF28" s="91"/>
      <c r="AG28" s="91"/>
      <c r="AH28" s="91"/>
      <c r="AI28" s="91"/>
      <c r="AJ28" s="91"/>
      <c r="AK28" s="91"/>
      <c r="AL28" s="91"/>
      <c r="AM28" s="91"/>
      <c r="AN28" s="91"/>
    </row>
  </sheetData>
  <mergeCells count="3">
    <mergeCell ref="A4:A5"/>
    <mergeCell ref="B4:D4"/>
    <mergeCell ref="E4:G4"/>
  </mergeCells>
  <phoneticPr fontId="3"/>
  <printOptions horizontalCentered="1"/>
  <pageMargins left="0.78740157480314965" right="0.78740157480314965" top="0.59055118110236227" bottom="0.59055118110236227" header="0.51181102362204722" footer="0.51181102362204722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4"/>
  <sheetViews>
    <sheetView view="pageBreakPreview" zoomScale="80" zoomScaleNormal="75" zoomScaleSheetLayoutView="80" workbookViewId="0">
      <selection activeCell="B1" sqref="B1"/>
    </sheetView>
  </sheetViews>
  <sheetFormatPr defaultRowHeight="14.25" x14ac:dyDescent="0.15"/>
  <cols>
    <col min="1" max="1" width="12" style="12" customWidth="1"/>
    <col min="2" max="2" width="2.25" style="3" customWidth="1"/>
    <col min="3" max="5" width="20.625" style="3" customWidth="1"/>
    <col min="6" max="16384" width="9" style="3"/>
  </cols>
  <sheetData>
    <row r="1" spans="1:5" ht="17.25" x14ac:dyDescent="0.15">
      <c r="A1" s="350" t="s">
        <v>453</v>
      </c>
      <c r="B1" s="7"/>
      <c r="D1" s="7"/>
      <c r="E1" s="7"/>
    </row>
    <row r="2" spans="1:5" ht="3" customHeight="1" x14ac:dyDescent="0.15">
      <c r="A2" s="43"/>
      <c r="B2" s="7"/>
      <c r="C2" s="7"/>
      <c r="D2" s="7"/>
      <c r="E2" s="6"/>
    </row>
    <row r="3" spans="1:5" ht="30" customHeight="1" x14ac:dyDescent="0.15">
      <c r="A3" s="89"/>
      <c r="B3" s="18"/>
      <c r="C3" s="90" t="s">
        <v>117</v>
      </c>
      <c r="D3" s="90" t="s">
        <v>118</v>
      </c>
      <c r="E3" s="90" t="s">
        <v>428</v>
      </c>
    </row>
    <row r="4" spans="1:5" x14ac:dyDescent="0.15">
      <c r="A4" s="351"/>
      <c r="B4" s="18"/>
      <c r="C4" s="63"/>
      <c r="D4" s="63"/>
      <c r="E4" s="63"/>
    </row>
    <row r="5" spans="1:5" ht="18" customHeight="1" x14ac:dyDescent="0.15">
      <c r="A5" s="40" t="s">
        <v>51</v>
      </c>
      <c r="B5" s="13"/>
      <c r="C5" s="70">
        <v>31</v>
      </c>
      <c r="D5" s="70">
        <v>432</v>
      </c>
      <c r="E5" s="69">
        <v>4</v>
      </c>
    </row>
    <row r="6" spans="1:5" ht="18" customHeight="1" x14ac:dyDescent="0.15">
      <c r="A6" s="40">
        <v>40</v>
      </c>
      <c r="B6" s="13"/>
      <c r="C6" s="70">
        <v>15</v>
      </c>
      <c r="D6" s="70">
        <v>1068</v>
      </c>
      <c r="E6" s="69">
        <v>0</v>
      </c>
    </row>
    <row r="7" spans="1:5" ht="18" customHeight="1" x14ac:dyDescent="0.15">
      <c r="A7" s="34">
        <v>45</v>
      </c>
      <c r="B7" s="13"/>
      <c r="C7" s="70">
        <v>11</v>
      </c>
      <c r="D7" s="70">
        <v>835</v>
      </c>
      <c r="E7" s="69">
        <v>0</v>
      </c>
    </row>
    <row r="8" spans="1:5" ht="18" customHeight="1" x14ac:dyDescent="0.15">
      <c r="A8" s="34">
        <v>50</v>
      </c>
      <c r="B8" s="13"/>
      <c r="C8" s="70">
        <v>17</v>
      </c>
      <c r="D8" s="70">
        <v>192</v>
      </c>
      <c r="E8" s="69">
        <v>0</v>
      </c>
    </row>
    <row r="9" spans="1:5" ht="18" customHeight="1" x14ac:dyDescent="0.15">
      <c r="A9" s="34">
        <v>55</v>
      </c>
      <c r="B9" s="13"/>
      <c r="C9" s="70">
        <v>10</v>
      </c>
      <c r="D9" s="70">
        <v>3951</v>
      </c>
      <c r="E9" s="69">
        <v>0</v>
      </c>
    </row>
    <row r="10" spans="1:5" ht="18" customHeight="1" x14ac:dyDescent="0.15">
      <c r="A10" s="34">
        <v>60</v>
      </c>
      <c r="B10" s="13"/>
      <c r="C10" s="70">
        <v>22</v>
      </c>
      <c r="D10" s="70">
        <v>3664</v>
      </c>
      <c r="E10" s="69">
        <v>0</v>
      </c>
    </row>
    <row r="11" spans="1:5" ht="18" customHeight="1" x14ac:dyDescent="0.15">
      <c r="A11" s="40" t="s">
        <v>52</v>
      </c>
      <c r="B11" s="13"/>
      <c r="C11" s="70">
        <v>24</v>
      </c>
      <c r="D11" s="70">
        <v>1327</v>
      </c>
      <c r="E11" s="69">
        <v>2</v>
      </c>
    </row>
    <row r="12" spans="1:5" ht="18" customHeight="1" x14ac:dyDescent="0.15">
      <c r="A12" s="41" t="s">
        <v>429</v>
      </c>
      <c r="B12" s="13"/>
      <c r="C12" s="70">
        <v>24</v>
      </c>
      <c r="D12" s="70">
        <v>978</v>
      </c>
      <c r="E12" s="69">
        <v>0</v>
      </c>
    </row>
    <row r="13" spans="1:5" ht="18" customHeight="1" x14ac:dyDescent="0.15">
      <c r="A13" s="41" t="s">
        <v>430</v>
      </c>
      <c r="B13" s="13"/>
      <c r="C13" s="70">
        <v>10</v>
      </c>
      <c r="D13" s="70">
        <v>3050</v>
      </c>
      <c r="E13" s="69">
        <v>0</v>
      </c>
    </row>
    <row r="14" spans="1:5" ht="18" customHeight="1" x14ac:dyDescent="0.15">
      <c r="A14" s="41" t="s">
        <v>53</v>
      </c>
      <c r="B14" s="13"/>
      <c r="C14" s="70">
        <v>13</v>
      </c>
      <c r="D14" s="70">
        <v>780</v>
      </c>
      <c r="E14" s="69">
        <v>0</v>
      </c>
    </row>
    <row r="15" spans="1:5" ht="18" customHeight="1" x14ac:dyDescent="0.15">
      <c r="A15" s="41" t="s">
        <v>54</v>
      </c>
      <c r="B15" s="13"/>
      <c r="C15" s="70">
        <v>12</v>
      </c>
      <c r="D15" s="70">
        <v>301</v>
      </c>
      <c r="E15" s="69">
        <v>0</v>
      </c>
    </row>
    <row r="16" spans="1:5" ht="18" customHeight="1" x14ac:dyDescent="0.15">
      <c r="A16" s="41" t="s">
        <v>55</v>
      </c>
      <c r="B16" s="13"/>
      <c r="C16" s="70">
        <v>14</v>
      </c>
      <c r="D16" s="70">
        <v>1155</v>
      </c>
      <c r="E16" s="69">
        <v>0</v>
      </c>
    </row>
    <row r="17" spans="1:5" ht="18" customHeight="1" x14ac:dyDescent="0.15">
      <c r="A17" s="41" t="s">
        <v>56</v>
      </c>
      <c r="B17" s="13"/>
      <c r="C17" s="70">
        <v>18</v>
      </c>
      <c r="D17" s="70">
        <v>664</v>
      </c>
      <c r="E17" s="69">
        <v>0</v>
      </c>
    </row>
    <row r="18" spans="1:5" ht="18" customHeight="1" x14ac:dyDescent="0.15">
      <c r="A18" s="41" t="s">
        <v>57</v>
      </c>
      <c r="B18" s="13"/>
      <c r="C18" s="70">
        <v>16</v>
      </c>
      <c r="D18" s="70">
        <v>904</v>
      </c>
      <c r="E18" s="69">
        <v>0</v>
      </c>
    </row>
    <row r="19" spans="1:5" ht="18" customHeight="1" x14ac:dyDescent="0.15">
      <c r="A19" s="41" t="s">
        <v>58</v>
      </c>
      <c r="B19" s="13"/>
      <c r="C19" s="70">
        <v>26</v>
      </c>
      <c r="D19" s="70">
        <v>405</v>
      </c>
      <c r="E19" s="69">
        <v>0</v>
      </c>
    </row>
    <row r="20" spans="1:5" ht="18" customHeight="1" x14ac:dyDescent="0.15">
      <c r="A20" s="41" t="s">
        <v>59</v>
      </c>
      <c r="B20" s="13"/>
      <c r="C20" s="70">
        <v>22</v>
      </c>
      <c r="D20" s="70">
        <v>434</v>
      </c>
      <c r="E20" s="70">
        <v>0</v>
      </c>
    </row>
    <row r="21" spans="1:5" ht="18" customHeight="1" x14ac:dyDescent="0.15">
      <c r="A21" s="41" t="s">
        <v>60</v>
      </c>
      <c r="B21" s="13"/>
      <c r="C21" s="70">
        <v>34</v>
      </c>
      <c r="D21" s="70">
        <v>910</v>
      </c>
      <c r="E21" s="70">
        <v>1</v>
      </c>
    </row>
    <row r="22" spans="1:5" ht="18" customHeight="1" x14ac:dyDescent="0.15">
      <c r="A22" s="41" t="s">
        <v>61</v>
      </c>
      <c r="B22" s="13"/>
      <c r="C22" s="70">
        <v>20</v>
      </c>
      <c r="D22" s="70">
        <v>404</v>
      </c>
      <c r="E22" s="70">
        <v>0</v>
      </c>
    </row>
    <row r="23" spans="1:5" ht="18" customHeight="1" x14ac:dyDescent="0.15">
      <c r="A23" s="41" t="s">
        <v>62</v>
      </c>
      <c r="B23" s="13"/>
      <c r="C23" s="70">
        <v>18</v>
      </c>
      <c r="D23" s="70">
        <v>652</v>
      </c>
      <c r="E23" s="70">
        <v>0</v>
      </c>
    </row>
    <row r="24" spans="1:5" ht="18" customHeight="1" x14ac:dyDescent="0.15">
      <c r="A24" s="41" t="s">
        <v>431</v>
      </c>
      <c r="B24" s="13"/>
      <c r="C24" s="70">
        <v>22</v>
      </c>
      <c r="D24" s="70">
        <v>350</v>
      </c>
      <c r="E24" s="70">
        <v>0</v>
      </c>
    </row>
    <row r="25" spans="1:5" ht="18" customHeight="1" x14ac:dyDescent="0.15">
      <c r="A25" s="41" t="s">
        <v>432</v>
      </c>
      <c r="B25" s="13"/>
      <c r="C25" s="70">
        <v>21</v>
      </c>
      <c r="D25" s="70">
        <v>518</v>
      </c>
      <c r="E25" s="70">
        <v>0</v>
      </c>
    </row>
    <row r="26" spans="1:5" ht="18" customHeight="1" x14ac:dyDescent="0.15">
      <c r="A26" s="41" t="s">
        <v>433</v>
      </c>
      <c r="B26" s="13"/>
      <c r="C26" s="70">
        <v>21</v>
      </c>
      <c r="D26" s="70">
        <v>534</v>
      </c>
      <c r="E26" s="70">
        <v>0</v>
      </c>
    </row>
    <row r="27" spans="1:5" ht="18" customHeight="1" x14ac:dyDescent="0.15">
      <c r="A27" s="41" t="s">
        <v>434</v>
      </c>
      <c r="B27" s="13"/>
      <c r="C27" s="70">
        <v>21</v>
      </c>
      <c r="D27" s="70">
        <v>1124</v>
      </c>
      <c r="E27" s="70">
        <v>0</v>
      </c>
    </row>
    <row r="28" spans="1:5" ht="18" customHeight="1" x14ac:dyDescent="0.15">
      <c r="A28" s="41" t="s">
        <v>435</v>
      </c>
      <c r="B28" s="13"/>
      <c r="C28" s="70">
        <v>25</v>
      </c>
      <c r="D28" s="70">
        <v>577</v>
      </c>
      <c r="E28" s="70">
        <v>0</v>
      </c>
    </row>
    <row r="29" spans="1:5" ht="18" customHeight="1" x14ac:dyDescent="0.15">
      <c r="A29" s="41" t="s">
        <v>152</v>
      </c>
      <c r="B29" s="13"/>
      <c r="C29" s="70">
        <v>35</v>
      </c>
      <c r="D29" s="70">
        <v>634</v>
      </c>
      <c r="E29" s="69">
        <v>0</v>
      </c>
    </row>
    <row r="30" spans="1:5" ht="18" customHeight="1" x14ac:dyDescent="0.15">
      <c r="A30" s="41" t="s">
        <v>153</v>
      </c>
      <c r="B30" s="13"/>
      <c r="C30" s="70">
        <v>27</v>
      </c>
      <c r="D30" s="70">
        <v>315</v>
      </c>
      <c r="E30" s="69">
        <v>0</v>
      </c>
    </row>
    <row r="31" spans="1:5" ht="18" customHeight="1" x14ac:dyDescent="0.15">
      <c r="A31" s="41" t="s">
        <v>154</v>
      </c>
      <c r="B31" s="13"/>
      <c r="C31" s="70">
        <v>38</v>
      </c>
      <c r="D31" s="70">
        <v>547</v>
      </c>
      <c r="E31" s="69">
        <v>0</v>
      </c>
    </row>
    <row r="32" spans="1:5" ht="18" customHeight="1" x14ac:dyDescent="0.15">
      <c r="A32" s="41" t="s">
        <v>155</v>
      </c>
      <c r="B32" s="13"/>
      <c r="C32" s="70">
        <v>28</v>
      </c>
      <c r="D32" s="70">
        <v>358</v>
      </c>
      <c r="E32" s="69">
        <v>0</v>
      </c>
    </row>
    <row r="33" spans="1:5" ht="18" customHeight="1" x14ac:dyDescent="0.15">
      <c r="A33" s="41" t="s">
        <v>436</v>
      </c>
      <c r="B33" s="13"/>
      <c r="C33" s="70">
        <v>22</v>
      </c>
      <c r="D33" s="70">
        <v>588</v>
      </c>
      <c r="E33" s="69">
        <v>0</v>
      </c>
    </row>
    <row r="34" spans="1:5" ht="18" customHeight="1" x14ac:dyDescent="0.15">
      <c r="A34" s="41" t="s">
        <v>437</v>
      </c>
      <c r="B34" s="13"/>
      <c r="C34" s="70">
        <v>24</v>
      </c>
      <c r="D34" s="70">
        <v>761</v>
      </c>
      <c r="E34" s="69">
        <v>0</v>
      </c>
    </row>
    <row r="35" spans="1:5" ht="18" customHeight="1" x14ac:dyDescent="0.15">
      <c r="A35" s="41" t="s">
        <v>438</v>
      </c>
      <c r="B35" s="13"/>
      <c r="C35" s="70">
        <v>29</v>
      </c>
      <c r="D35" s="70">
        <v>607</v>
      </c>
      <c r="E35" s="69">
        <v>0</v>
      </c>
    </row>
    <row r="36" spans="1:5" ht="18" customHeight="1" x14ac:dyDescent="0.15">
      <c r="A36" s="41" t="s">
        <v>439</v>
      </c>
      <c r="B36" s="13"/>
      <c r="C36" s="70">
        <v>33</v>
      </c>
      <c r="D36" s="70">
        <v>545</v>
      </c>
      <c r="E36" s="69">
        <v>0</v>
      </c>
    </row>
    <row r="37" spans="1:5" ht="18" customHeight="1" x14ac:dyDescent="0.15">
      <c r="A37" s="41" t="s">
        <v>440</v>
      </c>
      <c r="B37" s="13"/>
      <c r="C37" s="70">
        <v>35</v>
      </c>
      <c r="D37" s="70">
        <v>410</v>
      </c>
      <c r="E37" s="69">
        <v>0</v>
      </c>
    </row>
    <row r="38" spans="1:5" ht="18" customHeight="1" x14ac:dyDescent="0.15">
      <c r="A38" s="41">
        <v>29</v>
      </c>
      <c r="B38" s="13"/>
      <c r="C38" s="70">
        <v>28</v>
      </c>
      <c r="D38" s="70">
        <v>247</v>
      </c>
      <c r="E38" s="69">
        <v>0</v>
      </c>
    </row>
    <row r="39" spans="1:5" x14ac:dyDescent="0.15">
      <c r="A39" s="36"/>
      <c r="B39" s="19"/>
      <c r="C39" s="67"/>
      <c r="D39" s="67"/>
      <c r="E39" s="67"/>
    </row>
    <row r="40" spans="1:5" ht="16.5" customHeight="1" x14ac:dyDescent="0.15">
      <c r="A40" s="3"/>
      <c r="B40" s="7"/>
      <c r="C40" s="7"/>
      <c r="D40" s="7"/>
      <c r="E40" s="346" t="s">
        <v>336</v>
      </c>
    </row>
    <row r="41" spans="1:5" ht="16.5" customHeight="1" x14ac:dyDescent="0.15">
      <c r="A41" s="352" t="s">
        <v>441</v>
      </c>
      <c r="B41" s="7"/>
      <c r="C41" s="7"/>
      <c r="D41" s="7"/>
    </row>
    <row r="42" spans="1:5" ht="16.5" customHeight="1" x14ac:dyDescent="0.15">
      <c r="A42" s="352"/>
      <c r="B42" s="7"/>
      <c r="C42" s="7"/>
      <c r="D42" s="7"/>
      <c r="E42" s="7"/>
    </row>
    <row r="43" spans="1:5" x14ac:dyDescent="0.15">
      <c r="A43" s="352"/>
      <c r="B43" s="7"/>
      <c r="C43" s="1"/>
      <c r="D43" s="1"/>
      <c r="E43" s="1"/>
    </row>
    <row r="44" spans="1:5" x14ac:dyDescent="0.15">
      <c r="A44" s="353"/>
      <c r="B44" s="7"/>
      <c r="C44" s="7"/>
      <c r="D44" s="7"/>
      <c r="E44" s="7"/>
    </row>
  </sheetData>
  <phoneticPr fontId="3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4"/>
  <sheetViews>
    <sheetView view="pageBreakPreview" zoomScale="80" zoomScaleNormal="75" zoomScaleSheetLayoutView="80" workbookViewId="0">
      <selection activeCell="J11" sqref="J11"/>
    </sheetView>
  </sheetViews>
  <sheetFormatPr defaultRowHeight="14.25" x14ac:dyDescent="0.15"/>
  <cols>
    <col min="1" max="1" width="12" style="12" customWidth="1"/>
    <col min="2" max="2" width="2.25" style="3" customWidth="1"/>
    <col min="3" max="5" width="20.625" style="3" customWidth="1"/>
    <col min="6" max="16384" width="9" style="3"/>
  </cols>
  <sheetData>
    <row r="1" spans="1:5" ht="17.25" x14ac:dyDescent="0.15">
      <c r="A1" s="350" t="s">
        <v>454</v>
      </c>
      <c r="B1" s="7"/>
      <c r="D1" s="7"/>
      <c r="E1" s="7"/>
    </row>
    <row r="2" spans="1:5" ht="3" customHeight="1" x14ac:dyDescent="0.15">
      <c r="A2" s="43"/>
      <c r="B2" s="7"/>
      <c r="C2" s="350"/>
      <c r="D2" s="7"/>
      <c r="E2" s="7"/>
    </row>
    <row r="3" spans="1:5" ht="15" customHeight="1" x14ac:dyDescent="0.15">
      <c r="A3" s="43"/>
      <c r="B3" s="7"/>
      <c r="C3" s="7"/>
      <c r="D3" s="7"/>
      <c r="E3" s="6" t="s">
        <v>442</v>
      </c>
    </row>
    <row r="4" spans="1:5" ht="30" customHeight="1" x14ac:dyDescent="0.15">
      <c r="A4" s="89"/>
      <c r="B4" s="18"/>
      <c r="C4" s="90" t="s">
        <v>117</v>
      </c>
      <c r="D4" s="90" t="s">
        <v>118</v>
      </c>
      <c r="E4" s="90" t="s">
        <v>428</v>
      </c>
    </row>
    <row r="5" spans="1:5" x14ac:dyDescent="0.15">
      <c r="A5" s="351"/>
      <c r="B5" s="18"/>
      <c r="C5" s="63"/>
      <c r="D5" s="63"/>
      <c r="E5" s="63"/>
    </row>
    <row r="6" spans="1:5" ht="18" customHeight="1" x14ac:dyDescent="0.15">
      <c r="A6" s="40" t="s">
        <v>261</v>
      </c>
      <c r="B6" s="13"/>
      <c r="C6" s="70">
        <v>28</v>
      </c>
      <c r="D6" s="70">
        <v>247</v>
      </c>
      <c r="E6" s="70">
        <v>0</v>
      </c>
    </row>
    <row r="7" spans="1:5" ht="18" customHeight="1" x14ac:dyDescent="0.15">
      <c r="A7" s="40"/>
      <c r="B7" s="13"/>
      <c r="C7" s="70"/>
      <c r="D7" s="70"/>
      <c r="E7" s="69"/>
    </row>
    <row r="8" spans="1:5" ht="18" customHeight="1" x14ac:dyDescent="0.15">
      <c r="A8" s="34" t="s">
        <v>29</v>
      </c>
      <c r="B8" s="13"/>
      <c r="C8" s="70">
        <v>0</v>
      </c>
      <c r="D8" s="70">
        <v>0</v>
      </c>
      <c r="E8" s="70">
        <v>0</v>
      </c>
    </row>
    <row r="9" spans="1:5" ht="18" customHeight="1" x14ac:dyDescent="0.15">
      <c r="A9" s="34" t="s">
        <v>443</v>
      </c>
      <c r="B9" s="13"/>
      <c r="C9" s="70">
        <v>1</v>
      </c>
      <c r="D9" s="70">
        <v>24</v>
      </c>
      <c r="E9" s="70">
        <v>0</v>
      </c>
    </row>
    <row r="10" spans="1:5" ht="18" customHeight="1" x14ac:dyDescent="0.15">
      <c r="A10" s="34" t="s">
        <v>31</v>
      </c>
      <c r="B10" s="13"/>
      <c r="C10" s="70">
        <v>2</v>
      </c>
      <c r="D10" s="70">
        <v>11</v>
      </c>
      <c r="E10" s="70">
        <v>0</v>
      </c>
    </row>
    <row r="11" spans="1:5" ht="18" customHeight="1" x14ac:dyDescent="0.15">
      <c r="A11" s="34" t="s">
        <v>32</v>
      </c>
      <c r="B11" s="13"/>
      <c r="C11" s="70">
        <v>3</v>
      </c>
      <c r="D11" s="70">
        <v>32</v>
      </c>
      <c r="E11" s="70">
        <v>0</v>
      </c>
    </row>
    <row r="12" spans="1:5" ht="18" customHeight="1" x14ac:dyDescent="0.15">
      <c r="A12" s="34" t="s">
        <v>33</v>
      </c>
      <c r="B12" s="13"/>
      <c r="C12" s="70">
        <v>2</v>
      </c>
      <c r="D12" s="70">
        <v>17</v>
      </c>
      <c r="E12" s="70">
        <v>0</v>
      </c>
    </row>
    <row r="13" spans="1:5" ht="18" customHeight="1" x14ac:dyDescent="0.15">
      <c r="A13" s="34" t="s">
        <v>34</v>
      </c>
      <c r="B13" s="13"/>
      <c r="C13" s="70">
        <v>2</v>
      </c>
      <c r="D13" s="70">
        <v>3</v>
      </c>
      <c r="E13" s="70">
        <v>0</v>
      </c>
    </row>
    <row r="14" spans="1:5" ht="18" customHeight="1" x14ac:dyDescent="0.15">
      <c r="A14" s="34" t="s">
        <v>35</v>
      </c>
      <c r="B14" s="13"/>
      <c r="C14" s="70">
        <v>5</v>
      </c>
      <c r="D14" s="70">
        <v>38</v>
      </c>
      <c r="E14" s="70">
        <v>0</v>
      </c>
    </row>
    <row r="15" spans="1:5" ht="18" customHeight="1" x14ac:dyDescent="0.15">
      <c r="A15" s="34" t="s">
        <v>36</v>
      </c>
      <c r="B15" s="13"/>
      <c r="C15" s="70">
        <v>6</v>
      </c>
      <c r="D15" s="70">
        <v>74</v>
      </c>
      <c r="E15" s="70">
        <v>0</v>
      </c>
    </row>
    <row r="16" spans="1:5" ht="18" customHeight="1" x14ac:dyDescent="0.15">
      <c r="A16" s="34" t="s">
        <v>37</v>
      </c>
      <c r="B16" s="13"/>
      <c r="C16" s="70">
        <v>2</v>
      </c>
      <c r="D16" s="70">
        <v>21</v>
      </c>
      <c r="E16" s="70">
        <v>0</v>
      </c>
    </row>
    <row r="17" spans="1:5" ht="18" customHeight="1" x14ac:dyDescent="0.15">
      <c r="A17" s="34" t="s">
        <v>444</v>
      </c>
      <c r="B17" s="13"/>
      <c r="C17" s="70">
        <v>3</v>
      </c>
      <c r="D17" s="70">
        <v>15</v>
      </c>
      <c r="E17" s="70">
        <v>0</v>
      </c>
    </row>
    <row r="18" spans="1:5" ht="18" customHeight="1" x14ac:dyDescent="0.15">
      <c r="A18" s="34" t="s">
        <v>445</v>
      </c>
      <c r="B18" s="13"/>
      <c r="C18" s="70">
        <v>0</v>
      </c>
      <c r="D18" s="70">
        <v>0</v>
      </c>
      <c r="E18" s="70">
        <v>0</v>
      </c>
    </row>
    <row r="19" spans="1:5" ht="18" customHeight="1" x14ac:dyDescent="0.15">
      <c r="A19" s="34" t="s">
        <v>446</v>
      </c>
      <c r="B19" s="13"/>
      <c r="C19" s="70">
        <v>2</v>
      </c>
      <c r="D19" s="70">
        <v>12</v>
      </c>
      <c r="E19" s="70">
        <v>0</v>
      </c>
    </row>
    <row r="20" spans="1:5" x14ac:dyDescent="0.15">
      <c r="A20" s="36"/>
      <c r="B20" s="19"/>
      <c r="C20" s="67"/>
      <c r="D20" s="67"/>
      <c r="E20" s="67"/>
    </row>
    <row r="21" spans="1:5" ht="16.5" customHeight="1" x14ac:dyDescent="0.15">
      <c r="A21" s="3"/>
      <c r="B21" s="7"/>
      <c r="C21" s="7"/>
      <c r="D21" s="7"/>
      <c r="E21" s="346" t="s">
        <v>336</v>
      </c>
    </row>
    <row r="22" spans="1:5" ht="16.5" customHeight="1" x14ac:dyDescent="0.15">
      <c r="A22" s="352"/>
      <c r="B22" s="7"/>
      <c r="C22" s="7"/>
      <c r="D22" s="7"/>
      <c r="E22" s="7"/>
    </row>
    <row r="23" spans="1:5" x14ac:dyDescent="0.15">
      <c r="A23" s="352"/>
      <c r="B23" s="7"/>
      <c r="C23" s="1"/>
      <c r="D23" s="1"/>
      <c r="E23" s="1"/>
    </row>
    <row r="24" spans="1:5" x14ac:dyDescent="0.15">
      <c r="A24" s="353"/>
      <c r="B24" s="7"/>
      <c r="C24" s="7"/>
      <c r="D24" s="7"/>
      <c r="E24" s="7"/>
    </row>
  </sheetData>
  <phoneticPr fontId="3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K51"/>
  <sheetViews>
    <sheetView view="pageBreakPreview" zoomScale="70" zoomScaleNormal="100" zoomScaleSheetLayoutView="70" workbookViewId="0">
      <pane xSplit="3" ySplit="6" topLeftCell="O31" activePane="bottomRight" state="frozen"/>
      <selection pane="topRight" activeCell="D1" sqref="D1"/>
      <selection pane="bottomLeft" activeCell="A7" sqref="A7"/>
      <selection pane="bottomRight" activeCell="AD41" sqref="AD41"/>
    </sheetView>
  </sheetViews>
  <sheetFormatPr defaultRowHeight="14.25" x14ac:dyDescent="0.15"/>
  <cols>
    <col min="1" max="1" width="3.375" style="3" customWidth="1"/>
    <col min="2" max="2" width="11.625" style="12" customWidth="1"/>
    <col min="3" max="3" width="2.25" style="3" customWidth="1"/>
    <col min="4" max="17" width="7.625" style="3" customWidth="1"/>
    <col min="18" max="35" width="8.75" style="3" customWidth="1"/>
    <col min="36" max="36" width="10.625" style="3" customWidth="1"/>
    <col min="37" max="37" width="25.5" style="3" bestFit="1" customWidth="1"/>
    <col min="38" max="16384" width="9" style="3"/>
  </cols>
  <sheetData>
    <row r="2" spans="2:36" ht="24" x14ac:dyDescent="0.15">
      <c r="D2" s="39" t="s">
        <v>49</v>
      </c>
    </row>
    <row r="4" spans="2:36" ht="30" customHeight="1" x14ac:dyDescent="0.15">
      <c r="B4" s="95" t="s">
        <v>0</v>
      </c>
      <c r="C4" s="18"/>
      <c r="D4" s="92" t="s">
        <v>191</v>
      </c>
      <c r="E4" s="92"/>
      <c r="F4" s="92"/>
      <c r="G4" s="92"/>
      <c r="H4" s="92"/>
      <c r="I4" s="92"/>
      <c r="J4" s="92"/>
      <c r="K4" s="92"/>
      <c r="L4" s="92"/>
      <c r="M4" s="92"/>
      <c r="N4" s="93"/>
      <c r="O4" s="93"/>
      <c r="P4" s="93"/>
      <c r="Q4" s="93"/>
      <c r="R4" s="92" t="s">
        <v>133</v>
      </c>
      <c r="S4" s="92"/>
      <c r="T4" s="92"/>
      <c r="U4" s="92"/>
      <c r="V4" s="92"/>
      <c r="W4" s="92"/>
      <c r="X4" s="92"/>
      <c r="Y4" s="92"/>
      <c r="Z4" s="92" t="s">
        <v>192</v>
      </c>
      <c r="AA4" s="92"/>
      <c r="AB4" s="92"/>
      <c r="AC4" s="92"/>
      <c r="AD4" s="92"/>
      <c r="AE4" s="92"/>
      <c r="AF4" s="92"/>
      <c r="AG4" s="92"/>
      <c r="AH4" s="92"/>
      <c r="AI4" s="92"/>
    </row>
    <row r="5" spans="2:36" ht="37.5" customHeight="1" x14ac:dyDescent="0.15">
      <c r="B5" s="96"/>
      <c r="C5" s="13"/>
      <c r="D5" s="92" t="s">
        <v>64</v>
      </c>
      <c r="E5" s="92"/>
      <c r="F5" s="94" t="s">
        <v>193</v>
      </c>
      <c r="G5" s="94"/>
      <c r="H5" s="92" t="s">
        <v>111</v>
      </c>
      <c r="I5" s="92"/>
      <c r="J5" s="94" t="s">
        <v>126</v>
      </c>
      <c r="K5" s="94"/>
      <c r="L5" s="92" t="s">
        <v>194</v>
      </c>
      <c r="M5" s="92"/>
      <c r="N5" s="98" t="s">
        <v>127</v>
      </c>
      <c r="O5" s="98"/>
      <c r="P5" s="92" t="s">
        <v>128</v>
      </c>
      <c r="Q5" s="92"/>
      <c r="R5" s="92" t="s">
        <v>195</v>
      </c>
      <c r="S5" s="92"/>
      <c r="T5" s="92" t="s">
        <v>129</v>
      </c>
      <c r="U5" s="92"/>
      <c r="V5" s="92" t="s">
        <v>4</v>
      </c>
      <c r="W5" s="92"/>
      <c r="X5" s="98" t="s">
        <v>112</v>
      </c>
      <c r="Y5" s="98"/>
      <c r="Z5" s="92" t="s">
        <v>1</v>
      </c>
      <c r="AA5" s="92"/>
      <c r="AB5" s="92" t="s">
        <v>2</v>
      </c>
      <c r="AC5" s="92"/>
      <c r="AD5" s="98" t="s">
        <v>196</v>
      </c>
      <c r="AE5" s="98"/>
      <c r="AF5" s="92" t="s">
        <v>3</v>
      </c>
      <c r="AG5" s="92"/>
      <c r="AH5" s="92" t="s">
        <v>65</v>
      </c>
      <c r="AI5" s="92"/>
    </row>
    <row r="6" spans="2:36" ht="22.5" customHeight="1" x14ac:dyDescent="0.15">
      <c r="B6" s="97"/>
      <c r="C6" s="19"/>
      <c r="D6" s="17" t="s">
        <v>46</v>
      </c>
      <c r="E6" s="17" t="s">
        <v>47</v>
      </c>
      <c r="F6" s="17" t="s">
        <v>46</v>
      </c>
      <c r="G6" s="17" t="s">
        <v>47</v>
      </c>
      <c r="H6" s="17" t="s">
        <v>46</v>
      </c>
      <c r="I6" s="17" t="s">
        <v>47</v>
      </c>
      <c r="J6" s="17" t="s">
        <v>46</v>
      </c>
      <c r="K6" s="17" t="s">
        <v>47</v>
      </c>
      <c r="L6" s="17" t="s">
        <v>46</v>
      </c>
      <c r="M6" s="17" t="s">
        <v>47</v>
      </c>
      <c r="N6" s="17" t="s">
        <v>46</v>
      </c>
      <c r="O6" s="17" t="s">
        <v>47</v>
      </c>
      <c r="P6" s="17" t="s">
        <v>46</v>
      </c>
      <c r="Q6" s="17" t="s">
        <v>47</v>
      </c>
      <c r="R6" s="17" t="s">
        <v>46</v>
      </c>
      <c r="S6" s="17" t="s">
        <v>47</v>
      </c>
      <c r="T6" s="17" t="s">
        <v>46</v>
      </c>
      <c r="U6" s="17" t="s">
        <v>47</v>
      </c>
      <c r="V6" s="17" t="s">
        <v>46</v>
      </c>
      <c r="W6" s="17" t="s">
        <v>47</v>
      </c>
      <c r="X6" s="17" t="s">
        <v>46</v>
      </c>
      <c r="Y6" s="17" t="s">
        <v>47</v>
      </c>
      <c r="Z6" s="17" t="s">
        <v>46</v>
      </c>
      <c r="AA6" s="17" t="s">
        <v>47</v>
      </c>
      <c r="AB6" s="17" t="s">
        <v>46</v>
      </c>
      <c r="AC6" s="17" t="s">
        <v>47</v>
      </c>
      <c r="AD6" s="17" t="s">
        <v>46</v>
      </c>
      <c r="AE6" s="17" t="s">
        <v>47</v>
      </c>
      <c r="AF6" s="17" t="s">
        <v>46</v>
      </c>
      <c r="AG6" s="17" t="s">
        <v>47</v>
      </c>
      <c r="AH6" s="17" t="s">
        <v>46</v>
      </c>
      <c r="AI6" s="17" t="s">
        <v>47</v>
      </c>
    </row>
    <row r="7" spans="2:36" x14ac:dyDescent="0.15">
      <c r="B7" s="34"/>
      <c r="C7" s="1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  <c r="Q7" s="63"/>
      <c r="R7" s="63"/>
      <c r="S7" s="63"/>
      <c r="T7" s="63"/>
      <c r="U7" s="63"/>
      <c r="V7" s="63"/>
      <c r="W7" s="63"/>
      <c r="X7" s="63"/>
      <c r="Y7" s="63"/>
      <c r="Z7" s="63"/>
      <c r="AA7" s="63"/>
      <c r="AB7" s="63"/>
      <c r="AC7" s="63"/>
      <c r="AD7" s="63"/>
      <c r="AE7" s="64"/>
      <c r="AF7" s="63"/>
      <c r="AG7" s="63"/>
      <c r="AH7" s="63"/>
      <c r="AI7" s="63"/>
    </row>
    <row r="8" spans="2:36" ht="22.5" customHeight="1" x14ac:dyDescent="0.15">
      <c r="B8" s="40" t="s">
        <v>51</v>
      </c>
      <c r="C8" s="13"/>
      <c r="D8" s="69" t="s">
        <v>132</v>
      </c>
      <c r="E8" s="69" t="s">
        <v>132</v>
      </c>
      <c r="F8" s="69" t="s">
        <v>132</v>
      </c>
      <c r="G8" s="69" t="s">
        <v>132</v>
      </c>
      <c r="H8" s="69" t="s">
        <v>132</v>
      </c>
      <c r="I8" s="69" t="s">
        <v>132</v>
      </c>
      <c r="J8" s="69" t="s">
        <v>132</v>
      </c>
      <c r="K8" s="69" t="s">
        <v>132</v>
      </c>
      <c r="L8" s="69" t="s">
        <v>132</v>
      </c>
      <c r="M8" s="69" t="s">
        <v>132</v>
      </c>
      <c r="N8" s="69" t="s">
        <v>132</v>
      </c>
      <c r="O8" s="69" t="s">
        <v>132</v>
      </c>
      <c r="P8" s="69" t="s">
        <v>132</v>
      </c>
      <c r="Q8" s="69" t="s">
        <v>132</v>
      </c>
      <c r="R8" s="70">
        <v>76</v>
      </c>
      <c r="S8" s="71">
        <v>3.1</v>
      </c>
      <c r="T8" s="69" t="s">
        <v>132</v>
      </c>
      <c r="U8" s="69" t="s">
        <v>132</v>
      </c>
      <c r="V8" s="70">
        <v>416</v>
      </c>
      <c r="W8" s="71">
        <v>17.100000000000001</v>
      </c>
      <c r="X8" s="69" t="s">
        <v>132</v>
      </c>
      <c r="Y8" s="72" t="s">
        <v>132</v>
      </c>
      <c r="Z8" s="70">
        <v>0</v>
      </c>
      <c r="AA8" s="71">
        <v>0</v>
      </c>
      <c r="AB8" s="70">
        <v>2780</v>
      </c>
      <c r="AC8" s="71">
        <v>111.4</v>
      </c>
      <c r="AD8" s="69" t="s">
        <v>132</v>
      </c>
      <c r="AE8" s="69" t="s">
        <v>132</v>
      </c>
      <c r="AF8" s="70">
        <v>20</v>
      </c>
      <c r="AG8" s="71">
        <v>0.8</v>
      </c>
      <c r="AH8" s="70">
        <v>7</v>
      </c>
      <c r="AI8" s="71">
        <v>0.3</v>
      </c>
      <c r="AJ8" s="15"/>
    </row>
    <row r="9" spans="2:36" ht="22.5" customHeight="1" x14ac:dyDescent="0.15">
      <c r="B9" s="40">
        <v>40</v>
      </c>
      <c r="C9" s="13"/>
      <c r="D9" s="69" t="s">
        <v>132</v>
      </c>
      <c r="E9" s="69" t="s">
        <v>132</v>
      </c>
      <c r="F9" s="69" t="s">
        <v>132</v>
      </c>
      <c r="G9" s="69" t="s">
        <v>132</v>
      </c>
      <c r="H9" s="69" t="s">
        <v>132</v>
      </c>
      <c r="I9" s="69" t="s">
        <v>132</v>
      </c>
      <c r="J9" s="69" t="s">
        <v>132</v>
      </c>
      <c r="K9" s="69" t="s">
        <v>132</v>
      </c>
      <c r="L9" s="69" t="s">
        <v>132</v>
      </c>
      <c r="M9" s="69" t="s">
        <v>132</v>
      </c>
      <c r="N9" s="69" t="s">
        <v>132</v>
      </c>
      <c r="O9" s="69" t="s">
        <v>132</v>
      </c>
      <c r="P9" s="69" t="s">
        <v>132</v>
      </c>
      <c r="Q9" s="69" t="s">
        <v>132</v>
      </c>
      <c r="R9" s="70">
        <v>9</v>
      </c>
      <c r="S9" s="71">
        <v>0.3</v>
      </c>
      <c r="T9" s="69" t="s">
        <v>132</v>
      </c>
      <c r="U9" s="69" t="s">
        <v>132</v>
      </c>
      <c r="V9" s="70">
        <v>37</v>
      </c>
      <c r="W9" s="71">
        <v>1.2</v>
      </c>
      <c r="X9" s="69" t="s">
        <v>132</v>
      </c>
      <c r="Y9" s="72" t="s">
        <v>132</v>
      </c>
      <c r="Z9" s="70">
        <v>0</v>
      </c>
      <c r="AA9" s="71">
        <v>0</v>
      </c>
      <c r="AB9" s="70">
        <v>927</v>
      </c>
      <c r="AC9" s="71">
        <v>30.7</v>
      </c>
      <c r="AD9" s="69" t="s">
        <v>132</v>
      </c>
      <c r="AE9" s="69" t="s">
        <v>132</v>
      </c>
      <c r="AF9" s="70">
        <v>9</v>
      </c>
      <c r="AG9" s="71">
        <v>0.3</v>
      </c>
      <c r="AH9" s="70">
        <v>1</v>
      </c>
      <c r="AI9" s="71">
        <v>1E-4</v>
      </c>
      <c r="AJ9" s="15"/>
    </row>
    <row r="10" spans="2:36" ht="22.5" customHeight="1" x14ac:dyDescent="0.15">
      <c r="B10" s="34">
        <v>45</v>
      </c>
      <c r="C10" s="13"/>
      <c r="D10" s="69" t="s">
        <v>132</v>
      </c>
      <c r="E10" s="69" t="s">
        <v>132</v>
      </c>
      <c r="F10" s="69" t="s">
        <v>132</v>
      </c>
      <c r="G10" s="69" t="s">
        <v>132</v>
      </c>
      <c r="H10" s="69" t="s">
        <v>132</v>
      </c>
      <c r="I10" s="69" t="s">
        <v>132</v>
      </c>
      <c r="J10" s="69" t="s">
        <v>132</v>
      </c>
      <c r="K10" s="69" t="s">
        <v>132</v>
      </c>
      <c r="L10" s="69" t="s">
        <v>132</v>
      </c>
      <c r="M10" s="69" t="s">
        <v>132</v>
      </c>
      <c r="N10" s="69" t="s">
        <v>132</v>
      </c>
      <c r="O10" s="69" t="s">
        <v>132</v>
      </c>
      <c r="P10" s="69" t="s">
        <v>132</v>
      </c>
      <c r="Q10" s="69" t="s">
        <v>132</v>
      </c>
      <c r="R10" s="70">
        <v>2</v>
      </c>
      <c r="S10" s="71">
        <v>0.1</v>
      </c>
      <c r="T10" s="69" t="s">
        <v>132</v>
      </c>
      <c r="U10" s="69" t="s">
        <v>132</v>
      </c>
      <c r="V10" s="70">
        <v>6</v>
      </c>
      <c r="W10" s="71">
        <v>0.2</v>
      </c>
      <c r="X10" s="69" t="s">
        <v>132</v>
      </c>
      <c r="Y10" s="72" t="s">
        <v>132</v>
      </c>
      <c r="Z10" s="70">
        <v>0</v>
      </c>
      <c r="AA10" s="71">
        <v>0</v>
      </c>
      <c r="AB10" s="70">
        <v>115</v>
      </c>
      <c r="AC10" s="71">
        <v>3</v>
      </c>
      <c r="AD10" s="69" t="s">
        <v>132</v>
      </c>
      <c r="AE10" s="69" t="s">
        <v>132</v>
      </c>
      <c r="AF10" s="70">
        <v>2</v>
      </c>
      <c r="AG10" s="71">
        <v>0.1</v>
      </c>
      <c r="AH10" s="70">
        <v>2</v>
      </c>
      <c r="AI10" s="71">
        <v>0.1</v>
      </c>
      <c r="AJ10" s="15"/>
    </row>
    <row r="11" spans="2:36" ht="22.5" customHeight="1" x14ac:dyDescent="0.15">
      <c r="B11" s="34">
        <v>50</v>
      </c>
      <c r="C11" s="13"/>
      <c r="D11" s="69" t="s">
        <v>132</v>
      </c>
      <c r="E11" s="69" t="s">
        <v>132</v>
      </c>
      <c r="F11" s="69" t="s">
        <v>132</v>
      </c>
      <c r="G11" s="69" t="s">
        <v>132</v>
      </c>
      <c r="H11" s="69" t="s">
        <v>132</v>
      </c>
      <c r="I11" s="69" t="s">
        <v>132</v>
      </c>
      <c r="J11" s="69" t="s">
        <v>132</v>
      </c>
      <c r="K11" s="69" t="s">
        <v>132</v>
      </c>
      <c r="L11" s="69" t="s">
        <v>132</v>
      </c>
      <c r="M11" s="69" t="s">
        <v>132</v>
      </c>
      <c r="N11" s="69" t="s">
        <v>132</v>
      </c>
      <c r="O11" s="69" t="s">
        <v>132</v>
      </c>
      <c r="P11" s="69" t="s">
        <v>132</v>
      </c>
      <c r="Q11" s="69" t="s">
        <v>132</v>
      </c>
      <c r="R11" s="70">
        <v>0</v>
      </c>
      <c r="S11" s="71">
        <v>0</v>
      </c>
      <c r="T11" s="69" t="s">
        <v>132</v>
      </c>
      <c r="U11" s="69" t="s">
        <v>132</v>
      </c>
      <c r="V11" s="70">
        <v>3</v>
      </c>
      <c r="W11" s="71">
        <v>0.1</v>
      </c>
      <c r="X11" s="69" t="s">
        <v>132</v>
      </c>
      <c r="Y11" s="72" t="s">
        <v>132</v>
      </c>
      <c r="Z11" s="70">
        <v>0</v>
      </c>
      <c r="AA11" s="71">
        <v>0</v>
      </c>
      <c r="AB11" s="70">
        <v>224</v>
      </c>
      <c r="AC11" s="71">
        <v>4.4000000000000004</v>
      </c>
      <c r="AD11" s="69" t="s">
        <v>132</v>
      </c>
      <c r="AE11" s="69" t="s">
        <v>132</v>
      </c>
      <c r="AF11" s="70">
        <v>2</v>
      </c>
      <c r="AG11" s="71">
        <v>1E-4</v>
      </c>
      <c r="AH11" s="70">
        <v>3</v>
      </c>
      <c r="AI11" s="71">
        <v>0.1</v>
      </c>
      <c r="AJ11" s="15"/>
    </row>
    <row r="12" spans="2:36" ht="22.5" customHeight="1" x14ac:dyDescent="0.15">
      <c r="B12" s="34">
        <v>55</v>
      </c>
      <c r="C12" s="13"/>
      <c r="D12" s="69" t="s">
        <v>132</v>
      </c>
      <c r="E12" s="69" t="s">
        <v>132</v>
      </c>
      <c r="F12" s="69" t="s">
        <v>132</v>
      </c>
      <c r="G12" s="69" t="s">
        <v>132</v>
      </c>
      <c r="H12" s="69" t="s">
        <v>132</v>
      </c>
      <c r="I12" s="69" t="s">
        <v>132</v>
      </c>
      <c r="J12" s="69" t="s">
        <v>132</v>
      </c>
      <c r="K12" s="69" t="s">
        <v>132</v>
      </c>
      <c r="L12" s="69" t="s">
        <v>132</v>
      </c>
      <c r="M12" s="69" t="s">
        <v>132</v>
      </c>
      <c r="N12" s="69" t="s">
        <v>132</v>
      </c>
      <c r="O12" s="69" t="s">
        <v>132</v>
      </c>
      <c r="P12" s="69" t="s">
        <v>132</v>
      </c>
      <c r="Q12" s="69" t="s">
        <v>132</v>
      </c>
      <c r="R12" s="70">
        <v>0</v>
      </c>
      <c r="S12" s="71">
        <v>0</v>
      </c>
      <c r="T12" s="69" t="s">
        <v>132</v>
      </c>
      <c r="U12" s="69" t="s">
        <v>132</v>
      </c>
      <c r="V12" s="70">
        <v>0</v>
      </c>
      <c r="W12" s="71">
        <v>0</v>
      </c>
      <c r="X12" s="69" t="s">
        <v>132</v>
      </c>
      <c r="Y12" s="72" t="s">
        <v>132</v>
      </c>
      <c r="Z12" s="70">
        <v>1</v>
      </c>
      <c r="AA12" s="71">
        <v>1E-4</v>
      </c>
      <c r="AB12" s="70">
        <v>28</v>
      </c>
      <c r="AC12" s="71">
        <v>0.5</v>
      </c>
      <c r="AD12" s="69" t="s">
        <v>132</v>
      </c>
      <c r="AE12" s="69" t="s">
        <v>132</v>
      </c>
      <c r="AF12" s="70">
        <v>10</v>
      </c>
      <c r="AG12" s="71">
        <v>0.2</v>
      </c>
      <c r="AH12" s="70">
        <v>0</v>
      </c>
      <c r="AI12" s="71">
        <v>0</v>
      </c>
      <c r="AJ12" s="15"/>
    </row>
    <row r="13" spans="2:36" ht="22.5" customHeight="1" x14ac:dyDescent="0.15">
      <c r="B13" s="34">
        <v>60</v>
      </c>
      <c r="C13" s="13"/>
      <c r="D13" s="69" t="s">
        <v>132</v>
      </c>
      <c r="E13" s="69" t="s">
        <v>132</v>
      </c>
      <c r="F13" s="69" t="s">
        <v>132</v>
      </c>
      <c r="G13" s="69" t="s">
        <v>132</v>
      </c>
      <c r="H13" s="69" t="s">
        <v>132</v>
      </c>
      <c r="I13" s="69" t="s">
        <v>132</v>
      </c>
      <c r="J13" s="69" t="s">
        <v>132</v>
      </c>
      <c r="K13" s="69" t="s">
        <v>132</v>
      </c>
      <c r="L13" s="69" t="s">
        <v>132</v>
      </c>
      <c r="M13" s="69" t="s">
        <v>132</v>
      </c>
      <c r="N13" s="69" t="s">
        <v>132</v>
      </c>
      <c r="O13" s="69" t="s">
        <v>132</v>
      </c>
      <c r="P13" s="69" t="s">
        <v>132</v>
      </c>
      <c r="Q13" s="69" t="s">
        <v>132</v>
      </c>
      <c r="R13" s="70">
        <v>0</v>
      </c>
      <c r="S13" s="71">
        <v>0</v>
      </c>
      <c r="T13" s="69" t="s">
        <v>132</v>
      </c>
      <c r="U13" s="69" t="s">
        <v>132</v>
      </c>
      <c r="V13" s="70">
        <v>0</v>
      </c>
      <c r="W13" s="71">
        <v>0</v>
      </c>
      <c r="X13" s="69" t="s">
        <v>132</v>
      </c>
      <c r="Y13" s="72" t="s">
        <v>132</v>
      </c>
      <c r="Z13" s="70">
        <v>0</v>
      </c>
      <c r="AA13" s="71">
        <v>0</v>
      </c>
      <c r="AB13" s="70">
        <v>52</v>
      </c>
      <c r="AC13" s="71">
        <v>0.9</v>
      </c>
      <c r="AD13" s="69" t="s">
        <v>132</v>
      </c>
      <c r="AE13" s="69" t="s">
        <v>132</v>
      </c>
      <c r="AF13" s="70">
        <v>8</v>
      </c>
      <c r="AG13" s="71">
        <v>0.1</v>
      </c>
      <c r="AH13" s="70">
        <v>4</v>
      </c>
      <c r="AI13" s="71">
        <v>0.1</v>
      </c>
      <c r="AJ13" s="15"/>
    </row>
    <row r="14" spans="2:36" ht="22.5" customHeight="1" x14ac:dyDescent="0.15">
      <c r="B14" s="40" t="s">
        <v>52</v>
      </c>
      <c r="C14" s="13"/>
      <c r="D14" s="69" t="s">
        <v>132</v>
      </c>
      <c r="E14" s="69" t="s">
        <v>132</v>
      </c>
      <c r="F14" s="69" t="s">
        <v>132</v>
      </c>
      <c r="G14" s="69" t="s">
        <v>132</v>
      </c>
      <c r="H14" s="69" t="s">
        <v>132</v>
      </c>
      <c r="I14" s="69" t="s">
        <v>132</v>
      </c>
      <c r="J14" s="69" t="s">
        <v>132</v>
      </c>
      <c r="K14" s="69" t="s">
        <v>132</v>
      </c>
      <c r="L14" s="69" t="s">
        <v>132</v>
      </c>
      <c r="M14" s="69" t="s">
        <v>132</v>
      </c>
      <c r="N14" s="69" t="s">
        <v>132</v>
      </c>
      <c r="O14" s="69" t="s">
        <v>132</v>
      </c>
      <c r="P14" s="69" t="s">
        <v>132</v>
      </c>
      <c r="Q14" s="69" t="s">
        <v>132</v>
      </c>
      <c r="R14" s="70">
        <v>0</v>
      </c>
      <c r="S14" s="71">
        <v>0</v>
      </c>
      <c r="T14" s="69" t="s">
        <v>132</v>
      </c>
      <c r="U14" s="69" t="s">
        <v>132</v>
      </c>
      <c r="V14" s="70">
        <v>0</v>
      </c>
      <c r="W14" s="71">
        <v>0</v>
      </c>
      <c r="X14" s="69" t="s">
        <v>132</v>
      </c>
      <c r="Y14" s="72" t="s">
        <v>132</v>
      </c>
      <c r="Z14" s="70">
        <v>15</v>
      </c>
      <c r="AA14" s="71">
        <v>0.2</v>
      </c>
      <c r="AB14" s="70">
        <v>41</v>
      </c>
      <c r="AC14" s="71">
        <v>0.6</v>
      </c>
      <c r="AD14" s="69" t="s">
        <v>132</v>
      </c>
      <c r="AE14" s="69" t="s">
        <v>132</v>
      </c>
      <c r="AF14" s="70">
        <v>4</v>
      </c>
      <c r="AG14" s="71">
        <v>0.1</v>
      </c>
      <c r="AH14" s="70">
        <v>1</v>
      </c>
      <c r="AI14" s="71">
        <v>1E-4</v>
      </c>
      <c r="AJ14" s="15"/>
    </row>
    <row r="15" spans="2:36" ht="22.5" customHeight="1" x14ac:dyDescent="0.15">
      <c r="B15" s="41" t="s">
        <v>197</v>
      </c>
      <c r="C15" s="13"/>
      <c r="D15" s="69" t="s">
        <v>132</v>
      </c>
      <c r="E15" s="69" t="s">
        <v>132</v>
      </c>
      <c r="F15" s="69" t="s">
        <v>132</v>
      </c>
      <c r="G15" s="69" t="s">
        <v>132</v>
      </c>
      <c r="H15" s="69" t="s">
        <v>132</v>
      </c>
      <c r="I15" s="69" t="s">
        <v>132</v>
      </c>
      <c r="J15" s="69" t="s">
        <v>132</v>
      </c>
      <c r="K15" s="69" t="s">
        <v>132</v>
      </c>
      <c r="L15" s="69" t="s">
        <v>132</v>
      </c>
      <c r="M15" s="69" t="s">
        <v>132</v>
      </c>
      <c r="N15" s="69" t="s">
        <v>132</v>
      </c>
      <c r="O15" s="69" t="s">
        <v>132</v>
      </c>
      <c r="P15" s="69" t="s">
        <v>132</v>
      </c>
      <c r="Q15" s="69" t="s">
        <v>132</v>
      </c>
      <c r="R15" s="70">
        <v>0</v>
      </c>
      <c r="S15" s="71">
        <v>0</v>
      </c>
      <c r="T15" s="69" t="s">
        <v>132</v>
      </c>
      <c r="U15" s="69" t="s">
        <v>132</v>
      </c>
      <c r="V15" s="70">
        <v>0</v>
      </c>
      <c r="W15" s="71">
        <v>0</v>
      </c>
      <c r="X15" s="69" t="s">
        <v>132</v>
      </c>
      <c r="Y15" s="72" t="s">
        <v>132</v>
      </c>
      <c r="Z15" s="70">
        <v>11</v>
      </c>
      <c r="AA15" s="71">
        <v>0.2</v>
      </c>
      <c r="AB15" s="70">
        <v>30</v>
      </c>
      <c r="AC15" s="71">
        <v>0.5</v>
      </c>
      <c r="AD15" s="69" t="s">
        <v>132</v>
      </c>
      <c r="AE15" s="69" t="s">
        <v>132</v>
      </c>
      <c r="AF15" s="70">
        <v>1</v>
      </c>
      <c r="AG15" s="71">
        <v>1E-4</v>
      </c>
      <c r="AH15" s="70">
        <v>0</v>
      </c>
      <c r="AI15" s="71">
        <v>0</v>
      </c>
      <c r="AJ15" s="15"/>
    </row>
    <row r="16" spans="2:36" ht="22.5" customHeight="1" x14ac:dyDescent="0.15">
      <c r="B16" s="41" t="s">
        <v>198</v>
      </c>
      <c r="C16" s="13"/>
      <c r="D16" s="69" t="s">
        <v>132</v>
      </c>
      <c r="E16" s="69" t="s">
        <v>132</v>
      </c>
      <c r="F16" s="69" t="s">
        <v>132</v>
      </c>
      <c r="G16" s="69" t="s">
        <v>132</v>
      </c>
      <c r="H16" s="69" t="s">
        <v>132</v>
      </c>
      <c r="I16" s="69" t="s">
        <v>132</v>
      </c>
      <c r="J16" s="69" t="s">
        <v>132</v>
      </c>
      <c r="K16" s="69" t="s">
        <v>132</v>
      </c>
      <c r="L16" s="69" t="s">
        <v>132</v>
      </c>
      <c r="M16" s="69" t="s">
        <v>132</v>
      </c>
      <c r="N16" s="69" t="s">
        <v>132</v>
      </c>
      <c r="O16" s="69" t="s">
        <v>132</v>
      </c>
      <c r="P16" s="69" t="s">
        <v>132</v>
      </c>
      <c r="Q16" s="69" t="s">
        <v>132</v>
      </c>
      <c r="R16" s="70">
        <v>0</v>
      </c>
      <c r="S16" s="71">
        <v>0</v>
      </c>
      <c r="T16" s="69" t="s">
        <v>132</v>
      </c>
      <c r="U16" s="69" t="s">
        <v>132</v>
      </c>
      <c r="V16" s="70">
        <v>0</v>
      </c>
      <c r="W16" s="71">
        <v>0</v>
      </c>
      <c r="X16" s="69" t="s">
        <v>132</v>
      </c>
      <c r="Y16" s="72" t="s">
        <v>132</v>
      </c>
      <c r="Z16" s="70">
        <v>1</v>
      </c>
      <c r="AA16" s="71">
        <v>1E-4</v>
      </c>
      <c r="AB16" s="70">
        <v>40</v>
      </c>
      <c r="AC16" s="71">
        <v>0.6</v>
      </c>
      <c r="AD16" s="69" t="s">
        <v>132</v>
      </c>
      <c r="AE16" s="69" t="s">
        <v>132</v>
      </c>
      <c r="AF16" s="70">
        <v>0</v>
      </c>
      <c r="AG16" s="71">
        <v>0</v>
      </c>
      <c r="AH16" s="70">
        <v>3</v>
      </c>
      <c r="AI16" s="71">
        <v>1E-4</v>
      </c>
      <c r="AJ16" s="15"/>
    </row>
    <row r="17" spans="2:36" ht="22.5" customHeight="1" x14ac:dyDescent="0.15">
      <c r="B17" s="41" t="s">
        <v>53</v>
      </c>
      <c r="C17" s="13"/>
      <c r="D17" s="69" t="s">
        <v>132</v>
      </c>
      <c r="E17" s="69" t="s">
        <v>132</v>
      </c>
      <c r="F17" s="69" t="s">
        <v>132</v>
      </c>
      <c r="G17" s="69" t="s">
        <v>132</v>
      </c>
      <c r="H17" s="69" t="s">
        <v>132</v>
      </c>
      <c r="I17" s="69" t="s">
        <v>132</v>
      </c>
      <c r="J17" s="69" t="s">
        <v>132</v>
      </c>
      <c r="K17" s="69" t="s">
        <v>132</v>
      </c>
      <c r="L17" s="69" t="s">
        <v>132</v>
      </c>
      <c r="M17" s="69" t="s">
        <v>132</v>
      </c>
      <c r="N17" s="69" t="s">
        <v>132</v>
      </c>
      <c r="O17" s="69" t="s">
        <v>132</v>
      </c>
      <c r="P17" s="69" t="s">
        <v>132</v>
      </c>
      <c r="Q17" s="69" t="s">
        <v>132</v>
      </c>
      <c r="R17" s="70">
        <v>0</v>
      </c>
      <c r="S17" s="71">
        <v>0</v>
      </c>
      <c r="T17" s="69" t="s">
        <v>132</v>
      </c>
      <c r="U17" s="69" t="s">
        <v>132</v>
      </c>
      <c r="V17" s="70">
        <v>0</v>
      </c>
      <c r="W17" s="71">
        <v>0</v>
      </c>
      <c r="X17" s="69" t="s">
        <v>132</v>
      </c>
      <c r="Y17" s="72" t="s">
        <v>132</v>
      </c>
      <c r="Z17" s="70">
        <v>4</v>
      </c>
      <c r="AA17" s="71">
        <v>0.1</v>
      </c>
      <c r="AB17" s="70">
        <v>76</v>
      </c>
      <c r="AC17" s="71">
        <v>1.1000000000000001</v>
      </c>
      <c r="AD17" s="69" t="s">
        <v>132</v>
      </c>
      <c r="AE17" s="69" t="s">
        <v>132</v>
      </c>
      <c r="AF17" s="70">
        <v>7</v>
      </c>
      <c r="AG17" s="71">
        <v>0.1</v>
      </c>
      <c r="AH17" s="70">
        <v>0</v>
      </c>
      <c r="AI17" s="71">
        <v>0</v>
      </c>
      <c r="AJ17" s="15"/>
    </row>
    <row r="18" spans="2:36" ht="22.5" customHeight="1" x14ac:dyDescent="0.15">
      <c r="B18" s="41" t="s">
        <v>54</v>
      </c>
      <c r="C18" s="13"/>
      <c r="D18" s="69" t="s">
        <v>132</v>
      </c>
      <c r="E18" s="69" t="s">
        <v>132</v>
      </c>
      <c r="F18" s="69" t="s">
        <v>132</v>
      </c>
      <c r="G18" s="69" t="s">
        <v>132</v>
      </c>
      <c r="H18" s="69" t="s">
        <v>132</v>
      </c>
      <c r="I18" s="69" t="s">
        <v>132</v>
      </c>
      <c r="J18" s="69" t="s">
        <v>132</v>
      </c>
      <c r="K18" s="69" t="s">
        <v>132</v>
      </c>
      <c r="L18" s="69" t="s">
        <v>132</v>
      </c>
      <c r="M18" s="69" t="s">
        <v>132</v>
      </c>
      <c r="N18" s="69" t="s">
        <v>132</v>
      </c>
      <c r="O18" s="69" t="s">
        <v>132</v>
      </c>
      <c r="P18" s="69" t="s">
        <v>132</v>
      </c>
      <c r="Q18" s="69" t="s">
        <v>132</v>
      </c>
      <c r="R18" s="70">
        <v>0</v>
      </c>
      <c r="S18" s="71">
        <v>0</v>
      </c>
      <c r="T18" s="69" t="s">
        <v>132</v>
      </c>
      <c r="U18" s="69" t="s">
        <v>132</v>
      </c>
      <c r="V18" s="70">
        <v>0</v>
      </c>
      <c r="W18" s="71">
        <v>0</v>
      </c>
      <c r="X18" s="69" t="s">
        <v>132</v>
      </c>
      <c r="Y18" s="72" t="s">
        <v>132</v>
      </c>
      <c r="Z18" s="70">
        <v>8</v>
      </c>
      <c r="AA18" s="71">
        <v>0.1</v>
      </c>
      <c r="AB18" s="70">
        <v>63</v>
      </c>
      <c r="AC18" s="71">
        <v>0.9</v>
      </c>
      <c r="AD18" s="69" t="s">
        <v>132</v>
      </c>
      <c r="AE18" s="69" t="s">
        <v>132</v>
      </c>
      <c r="AF18" s="70">
        <v>3</v>
      </c>
      <c r="AG18" s="71">
        <v>1E-4</v>
      </c>
      <c r="AH18" s="70">
        <v>2</v>
      </c>
      <c r="AI18" s="71">
        <v>1E-4</v>
      </c>
      <c r="AJ18" s="15"/>
    </row>
    <row r="19" spans="2:36" ht="22.5" customHeight="1" x14ac:dyDescent="0.15">
      <c r="B19" s="41" t="s">
        <v>55</v>
      </c>
      <c r="C19" s="13"/>
      <c r="D19" s="69" t="s">
        <v>132</v>
      </c>
      <c r="E19" s="69" t="s">
        <v>132</v>
      </c>
      <c r="F19" s="69" t="s">
        <v>132</v>
      </c>
      <c r="G19" s="69" t="s">
        <v>132</v>
      </c>
      <c r="H19" s="69" t="s">
        <v>132</v>
      </c>
      <c r="I19" s="69" t="s">
        <v>132</v>
      </c>
      <c r="J19" s="69" t="s">
        <v>132</v>
      </c>
      <c r="K19" s="69" t="s">
        <v>132</v>
      </c>
      <c r="L19" s="69" t="s">
        <v>132</v>
      </c>
      <c r="M19" s="69" t="s">
        <v>132</v>
      </c>
      <c r="N19" s="69" t="s">
        <v>132</v>
      </c>
      <c r="O19" s="69" t="s">
        <v>132</v>
      </c>
      <c r="P19" s="69" t="s">
        <v>132</v>
      </c>
      <c r="Q19" s="69" t="s">
        <v>132</v>
      </c>
      <c r="R19" s="70">
        <v>0</v>
      </c>
      <c r="S19" s="71">
        <v>0</v>
      </c>
      <c r="T19" s="69" t="s">
        <v>132</v>
      </c>
      <c r="U19" s="69" t="s">
        <v>132</v>
      </c>
      <c r="V19" s="70">
        <v>0</v>
      </c>
      <c r="W19" s="71">
        <v>0</v>
      </c>
      <c r="X19" s="69" t="s">
        <v>132</v>
      </c>
      <c r="Y19" s="72" t="s">
        <v>132</v>
      </c>
      <c r="Z19" s="70">
        <v>12</v>
      </c>
      <c r="AA19" s="71">
        <v>0.2</v>
      </c>
      <c r="AB19" s="70">
        <v>44</v>
      </c>
      <c r="AC19" s="71">
        <v>0.7</v>
      </c>
      <c r="AD19" s="69" t="s">
        <v>132</v>
      </c>
      <c r="AE19" s="69" t="s">
        <v>132</v>
      </c>
      <c r="AF19" s="70">
        <v>1</v>
      </c>
      <c r="AG19" s="71">
        <v>1E-4</v>
      </c>
      <c r="AH19" s="70">
        <v>8</v>
      </c>
      <c r="AI19" s="71">
        <v>0.1</v>
      </c>
      <c r="AJ19" s="15"/>
    </row>
    <row r="20" spans="2:36" ht="22.5" customHeight="1" x14ac:dyDescent="0.15">
      <c r="B20" s="41" t="s">
        <v>56</v>
      </c>
      <c r="C20" s="13"/>
      <c r="D20" s="69" t="s">
        <v>132</v>
      </c>
      <c r="E20" s="69" t="s">
        <v>132</v>
      </c>
      <c r="F20" s="69" t="s">
        <v>132</v>
      </c>
      <c r="G20" s="69" t="s">
        <v>132</v>
      </c>
      <c r="H20" s="69" t="s">
        <v>132</v>
      </c>
      <c r="I20" s="69" t="s">
        <v>132</v>
      </c>
      <c r="J20" s="69" t="s">
        <v>132</v>
      </c>
      <c r="K20" s="69" t="s">
        <v>132</v>
      </c>
      <c r="L20" s="69" t="s">
        <v>132</v>
      </c>
      <c r="M20" s="69" t="s">
        <v>132</v>
      </c>
      <c r="N20" s="69" t="s">
        <v>132</v>
      </c>
      <c r="O20" s="69" t="s">
        <v>132</v>
      </c>
      <c r="P20" s="69" t="s">
        <v>132</v>
      </c>
      <c r="Q20" s="69" t="s">
        <v>132</v>
      </c>
      <c r="R20" s="70">
        <v>0</v>
      </c>
      <c r="S20" s="71">
        <v>0</v>
      </c>
      <c r="T20" s="69" t="s">
        <v>132</v>
      </c>
      <c r="U20" s="69" t="s">
        <v>132</v>
      </c>
      <c r="V20" s="70">
        <v>0</v>
      </c>
      <c r="W20" s="71">
        <v>0</v>
      </c>
      <c r="X20" s="69" t="s">
        <v>132</v>
      </c>
      <c r="Y20" s="72" t="s">
        <v>132</v>
      </c>
      <c r="Z20" s="70">
        <v>5</v>
      </c>
      <c r="AA20" s="71">
        <v>0.1</v>
      </c>
      <c r="AB20" s="70">
        <v>49</v>
      </c>
      <c r="AC20" s="71">
        <v>0.7</v>
      </c>
      <c r="AD20" s="70">
        <v>26</v>
      </c>
      <c r="AE20" s="71">
        <v>0.4</v>
      </c>
      <c r="AF20" s="70">
        <v>4</v>
      </c>
      <c r="AG20" s="71">
        <v>0.1</v>
      </c>
      <c r="AH20" s="70">
        <v>1</v>
      </c>
      <c r="AI20" s="71">
        <v>1E-4</v>
      </c>
      <c r="AJ20" s="15"/>
    </row>
    <row r="21" spans="2:36" ht="22.5" customHeight="1" x14ac:dyDescent="0.15">
      <c r="B21" s="41" t="s">
        <v>57</v>
      </c>
      <c r="C21" s="13"/>
      <c r="D21" s="69" t="s">
        <v>132</v>
      </c>
      <c r="E21" s="69" t="s">
        <v>132</v>
      </c>
      <c r="F21" s="69" t="s">
        <v>132</v>
      </c>
      <c r="G21" s="69" t="s">
        <v>132</v>
      </c>
      <c r="H21" s="69" t="s">
        <v>132</v>
      </c>
      <c r="I21" s="69" t="s">
        <v>132</v>
      </c>
      <c r="J21" s="69" t="s">
        <v>132</v>
      </c>
      <c r="K21" s="69" t="s">
        <v>132</v>
      </c>
      <c r="L21" s="69" t="s">
        <v>132</v>
      </c>
      <c r="M21" s="69" t="s">
        <v>132</v>
      </c>
      <c r="N21" s="69" t="s">
        <v>132</v>
      </c>
      <c r="O21" s="69" t="s">
        <v>132</v>
      </c>
      <c r="P21" s="69" t="s">
        <v>132</v>
      </c>
      <c r="Q21" s="69" t="s">
        <v>132</v>
      </c>
      <c r="R21" s="70">
        <v>0</v>
      </c>
      <c r="S21" s="71">
        <v>0</v>
      </c>
      <c r="T21" s="69" t="s">
        <v>132</v>
      </c>
      <c r="U21" s="69" t="s">
        <v>132</v>
      </c>
      <c r="V21" s="70">
        <v>0</v>
      </c>
      <c r="W21" s="71">
        <v>0</v>
      </c>
      <c r="X21" s="69" t="s">
        <v>132</v>
      </c>
      <c r="Y21" s="72" t="s">
        <v>132</v>
      </c>
      <c r="Z21" s="70">
        <v>2</v>
      </c>
      <c r="AA21" s="71">
        <v>1E-4</v>
      </c>
      <c r="AB21" s="70">
        <v>56</v>
      </c>
      <c r="AC21" s="71">
        <v>0.8</v>
      </c>
      <c r="AD21" s="70">
        <v>57</v>
      </c>
      <c r="AE21" s="71">
        <v>0.8</v>
      </c>
      <c r="AF21" s="70">
        <v>3</v>
      </c>
      <c r="AG21" s="71">
        <v>1E-4</v>
      </c>
      <c r="AH21" s="70">
        <v>0</v>
      </c>
      <c r="AI21" s="71">
        <v>0</v>
      </c>
      <c r="AJ21" s="15"/>
    </row>
    <row r="22" spans="2:36" ht="22.5" customHeight="1" x14ac:dyDescent="0.15">
      <c r="B22" s="41" t="s">
        <v>58</v>
      </c>
      <c r="C22" s="13"/>
      <c r="D22" s="69" t="s">
        <v>132</v>
      </c>
      <c r="E22" s="69" t="s">
        <v>132</v>
      </c>
      <c r="F22" s="69" t="s">
        <v>132</v>
      </c>
      <c r="G22" s="69" t="s">
        <v>132</v>
      </c>
      <c r="H22" s="69" t="s">
        <v>132</v>
      </c>
      <c r="I22" s="69" t="s">
        <v>132</v>
      </c>
      <c r="J22" s="69" t="s">
        <v>132</v>
      </c>
      <c r="K22" s="69" t="s">
        <v>132</v>
      </c>
      <c r="L22" s="69" t="s">
        <v>132</v>
      </c>
      <c r="M22" s="69" t="s">
        <v>132</v>
      </c>
      <c r="N22" s="69" t="s">
        <v>132</v>
      </c>
      <c r="O22" s="69" t="s">
        <v>132</v>
      </c>
      <c r="P22" s="69" t="s">
        <v>132</v>
      </c>
      <c r="Q22" s="69" t="s">
        <v>132</v>
      </c>
      <c r="R22" s="70">
        <v>0</v>
      </c>
      <c r="S22" s="71">
        <v>0</v>
      </c>
      <c r="T22" s="69" t="s">
        <v>132</v>
      </c>
      <c r="U22" s="69" t="s">
        <v>132</v>
      </c>
      <c r="V22" s="70">
        <v>0</v>
      </c>
      <c r="W22" s="71">
        <v>0</v>
      </c>
      <c r="X22" s="69" t="s">
        <v>132</v>
      </c>
      <c r="Y22" s="72" t="s">
        <v>132</v>
      </c>
      <c r="Z22" s="70">
        <v>2</v>
      </c>
      <c r="AA22" s="71">
        <v>1E-4</v>
      </c>
      <c r="AB22" s="70">
        <v>48</v>
      </c>
      <c r="AC22" s="71">
        <v>0.7</v>
      </c>
      <c r="AD22" s="70">
        <v>39</v>
      </c>
      <c r="AE22" s="71">
        <v>0.6</v>
      </c>
      <c r="AF22" s="70">
        <v>3</v>
      </c>
      <c r="AG22" s="71">
        <v>1E-4</v>
      </c>
      <c r="AH22" s="70">
        <v>2</v>
      </c>
      <c r="AI22" s="71">
        <v>1E-4</v>
      </c>
      <c r="AJ22" s="15"/>
    </row>
    <row r="23" spans="2:36" ht="22.5" customHeight="1" x14ac:dyDescent="0.15">
      <c r="B23" s="41" t="s">
        <v>59</v>
      </c>
      <c r="C23" s="13"/>
      <c r="D23" s="70">
        <v>0</v>
      </c>
      <c r="E23" s="70">
        <v>0</v>
      </c>
      <c r="F23" s="70">
        <v>0</v>
      </c>
      <c r="G23" s="70">
        <v>0</v>
      </c>
      <c r="H23" s="70">
        <v>0</v>
      </c>
      <c r="I23" s="70">
        <v>0</v>
      </c>
      <c r="J23" s="69" t="s">
        <v>132</v>
      </c>
      <c r="K23" s="69" t="s">
        <v>132</v>
      </c>
      <c r="L23" s="70">
        <v>0</v>
      </c>
      <c r="M23" s="70">
        <v>0</v>
      </c>
      <c r="N23" s="69" t="s">
        <v>132</v>
      </c>
      <c r="O23" s="69" t="s">
        <v>132</v>
      </c>
      <c r="P23" s="69" t="s">
        <v>132</v>
      </c>
      <c r="Q23" s="69" t="s">
        <v>132</v>
      </c>
      <c r="R23" s="70">
        <v>0</v>
      </c>
      <c r="S23" s="71">
        <v>0</v>
      </c>
      <c r="T23" s="69" t="s">
        <v>132</v>
      </c>
      <c r="U23" s="69" t="s">
        <v>132</v>
      </c>
      <c r="V23" s="70">
        <v>0</v>
      </c>
      <c r="W23" s="71">
        <v>0</v>
      </c>
      <c r="X23" s="69" t="s">
        <v>132</v>
      </c>
      <c r="Y23" s="72" t="s">
        <v>132</v>
      </c>
      <c r="Z23" s="70">
        <v>3</v>
      </c>
      <c r="AA23" s="71">
        <v>1E-4</v>
      </c>
      <c r="AB23" s="70">
        <v>40</v>
      </c>
      <c r="AC23" s="71">
        <v>0.6</v>
      </c>
      <c r="AD23" s="70">
        <v>63</v>
      </c>
      <c r="AE23" s="71">
        <v>0.9</v>
      </c>
      <c r="AF23" s="70">
        <v>7</v>
      </c>
      <c r="AG23" s="71">
        <v>0.1</v>
      </c>
      <c r="AH23" s="70">
        <v>1</v>
      </c>
      <c r="AI23" s="71">
        <v>1E-4</v>
      </c>
      <c r="AJ23" s="15"/>
    </row>
    <row r="24" spans="2:36" ht="22.5" customHeight="1" x14ac:dyDescent="0.15">
      <c r="B24" s="41" t="s">
        <v>60</v>
      </c>
      <c r="C24" s="13"/>
      <c r="D24" s="70">
        <v>0</v>
      </c>
      <c r="E24" s="70">
        <v>0</v>
      </c>
      <c r="F24" s="70">
        <v>0</v>
      </c>
      <c r="G24" s="70">
        <v>0</v>
      </c>
      <c r="H24" s="70">
        <v>0</v>
      </c>
      <c r="I24" s="70">
        <v>0</v>
      </c>
      <c r="J24" s="69" t="s">
        <v>132</v>
      </c>
      <c r="K24" s="69" t="s">
        <v>132</v>
      </c>
      <c r="L24" s="70">
        <v>0</v>
      </c>
      <c r="M24" s="70">
        <v>0</v>
      </c>
      <c r="N24" s="69" t="s">
        <v>132</v>
      </c>
      <c r="O24" s="69" t="s">
        <v>132</v>
      </c>
      <c r="P24" s="69" t="s">
        <v>132</v>
      </c>
      <c r="Q24" s="69" t="s">
        <v>132</v>
      </c>
      <c r="R24" s="70">
        <v>0</v>
      </c>
      <c r="S24" s="71">
        <v>0</v>
      </c>
      <c r="T24" s="69" t="s">
        <v>132</v>
      </c>
      <c r="U24" s="69" t="s">
        <v>132</v>
      </c>
      <c r="V24" s="70">
        <v>0</v>
      </c>
      <c r="W24" s="71">
        <v>0</v>
      </c>
      <c r="X24" s="69" t="s">
        <v>132</v>
      </c>
      <c r="Y24" s="72" t="s">
        <v>132</v>
      </c>
      <c r="Z24" s="70">
        <v>1</v>
      </c>
      <c r="AA24" s="71">
        <v>1E-4</v>
      </c>
      <c r="AB24" s="70">
        <v>23</v>
      </c>
      <c r="AC24" s="71">
        <v>0.3</v>
      </c>
      <c r="AD24" s="70">
        <v>96</v>
      </c>
      <c r="AE24" s="71">
        <v>1.4</v>
      </c>
      <c r="AF24" s="70">
        <v>3</v>
      </c>
      <c r="AG24" s="71">
        <v>1E-4</v>
      </c>
      <c r="AH24" s="70">
        <v>0</v>
      </c>
      <c r="AI24" s="71">
        <v>0</v>
      </c>
      <c r="AJ24" s="15"/>
    </row>
    <row r="25" spans="2:36" ht="22.5" customHeight="1" x14ac:dyDescent="0.15">
      <c r="B25" s="41" t="s">
        <v>61</v>
      </c>
      <c r="C25" s="13"/>
      <c r="D25" s="70">
        <v>0</v>
      </c>
      <c r="E25" s="70">
        <v>0</v>
      </c>
      <c r="F25" s="70">
        <v>0</v>
      </c>
      <c r="G25" s="70">
        <v>0</v>
      </c>
      <c r="H25" s="70">
        <v>0</v>
      </c>
      <c r="I25" s="70">
        <v>0</v>
      </c>
      <c r="J25" s="69" t="s">
        <v>132</v>
      </c>
      <c r="K25" s="69" t="s">
        <v>132</v>
      </c>
      <c r="L25" s="70">
        <v>0</v>
      </c>
      <c r="M25" s="70">
        <v>0</v>
      </c>
      <c r="N25" s="69" t="s">
        <v>132</v>
      </c>
      <c r="O25" s="69" t="s">
        <v>132</v>
      </c>
      <c r="P25" s="69" t="s">
        <v>132</v>
      </c>
      <c r="Q25" s="69" t="s">
        <v>132</v>
      </c>
      <c r="R25" s="70">
        <v>0</v>
      </c>
      <c r="S25" s="71">
        <v>0</v>
      </c>
      <c r="T25" s="69" t="s">
        <v>132</v>
      </c>
      <c r="U25" s="69" t="s">
        <v>132</v>
      </c>
      <c r="V25" s="70">
        <v>0</v>
      </c>
      <c r="W25" s="71">
        <v>0</v>
      </c>
      <c r="X25" s="69" t="s">
        <v>132</v>
      </c>
      <c r="Y25" s="72" t="s">
        <v>132</v>
      </c>
      <c r="Z25" s="70">
        <v>3</v>
      </c>
      <c r="AA25" s="71">
        <v>1E-4</v>
      </c>
      <c r="AB25" s="70">
        <v>28</v>
      </c>
      <c r="AC25" s="71">
        <v>0.4</v>
      </c>
      <c r="AD25" s="70">
        <v>213</v>
      </c>
      <c r="AE25" s="71">
        <v>3.1</v>
      </c>
      <c r="AF25" s="70">
        <v>0</v>
      </c>
      <c r="AG25" s="71">
        <v>0</v>
      </c>
      <c r="AH25" s="70">
        <v>0</v>
      </c>
      <c r="AI25" s="71">
        <v>0</v>
      </c>
      <c r="AJ25" s="68"/>
    </row>
    <row r="26" spans="2:36" ht="22.5" customHeight="1" x14ac:dyDescent="0.15">
      <c r="B26" s="41" t="s">
        <v>62</v>
      </c>
      <c r="C26" s="13"/>
      <c r="D26" s="70">
        <v>0</v>
      </c>
      <c r="E26" s="70">
        <v>0</v>
      </c>
      <c r="F26" s="70">
        <v>0</v>
      </c>
      <c r="G26" s="70">
        <v>0</v>
      </c>
      <c r="H26" s="70">
        <v>0</v>
      </c>
      <c r="I26" s="70">
        <v>0</v>
      </c>
      <c r="J26" s="69" t="s">
        <v>132</v>
      </c>
      <c r="K26" s="69" t="s">
        <v>132</v>
      </c>
      <c r="L26" s="70">
        <v>0</v>
      </c>
      <c r="M26" s="70">
        <v>0</v>
      </c>
      <c r="N26" s="69" t="s">
        <v>132</v>
      </c>
      <c r="O26" s="69" t="s">
        <v>132</v>
      </c>
      <c r="P26" s="69" t="s">
        <v>132</v>
      </c>
      <c r="Q26" s="69" t="s">
        <v>132</v>
      </c>
      <c r="R26" s="70">
        <v>0</v>
      </c>
      <c r="S26" s="71">
        <v>0</v>
      </c>
      <c r="T26" s="69" t="s">
        <v>132</v>
      </c>
      <c r="U26" s="69" t="s">
        <v>132</v>
      </c>
      <c r="V26" s="70">
        <v>0</v>
      </c>
      <c r="W26" s="71">
        <v>0</v>
      </c>
      <c r="X26" s="69" t="s">
        <v>132</v>
      </c>
      <c r="Y26" s="72" t="s">
        <v>132</v>
      </c>
      <c r="Z26" s="70">
        <v>2</v>
      </c>
      <c r="AA26" s="71">
        <v>2.8567347521782603E-2</v>
      </c>
      <c r="AB26" s="70">
        <v>31</v>
      </c>
      <c r="AC26" s="71">
        <v>0.4427938865876303</v>
      </c>
      <c r="AD26" s="70">
        <v>72</v>
      </c>
      <c r="AE26" s="71">
        <v>1.0284245107841736</v>
      </c>
      <c r="AF26" s="70">
        <v>3</v>
      </c>
      <c r="AG26" s="71">
        <v>4.2851021282673901E-2</v>
      </c>
      <c r="AH26" s="70">
        <v>1</v>
      </c>
      <c r="AI26" s="71">
        <v>1.4283673760891302E-2</v>
      </c>
      <c r="AJ26" s="68"/>
    </row>
    <row r="27" spans="2:36" ht="22.5" customHeight="1" x14ac:dyDescent="0.15">
      <c r="B27" s="41" t="s">
        <v>199</v>
      </c>
      <c r="C27" s="13"/>
      <c r="D27" s="70">
        <v>0</v>
      </c>
      <c r="E27" s="70">
        <v>0</v>
      </c>
      <c r="F27" s="70">
        <v>0</v>
      </c>
      <c r="G27" s="70">
        <v>0</v>
      </c>
      <c r="H27" s="70">
        <v>0</v>
      </c>
      <c r="I27" s="70">
        <v>0</v>
      </c>
      <c r="J27" s="69" t="s">
        <v>132</v>
      </c>
      <c r="K27" s="69" t="s">
        <v>132</v>
      </c>
      <c r="L27" s="70">
        <v>0</v>
      </c>
      <c r="M27" s="70">
        <v>0</v>
      </c>
      <c r="N27" s="70">
        <v>0</v>
      </c>
      <c r="O27" s="70">
        <v>0</v>
      </c>
      <c r="P27" s="70">
        <v>0</v>
      </c>
      <c r="Q27" s="70">
        <v>0</v>
      </c>
      <c r="R27" s="70">
        <v>0</v>
      </c>
      <c r="S27" s="71">
        <v>0</v>
      </c>
      <c r="T27" s="69" t="s">
        <v>132</v>
      </c>
      <c r="U27" s="69" t="s">
        <v>132</v>
      </c>
      <c r="V27" s="70">
        <v>0</v>
      </c>
      <c r="W27" s="71">
        <v>0</v>
      </c>
      <c r="X27" s="69">
        <v>0</v>
      </c>
      <c r="Y27" s="73">
        <v>0</v>
      </c>
      <c r="Z27" s="70">
        <v>0</v>
      </c>
      <c r="AA27" s="71">
        <v>0</v>
      </c>
      <c r="AB27" s="70">
        <v>18</v>
      </c>
      <c r="AC27" s="74">
        <v>0.25891829689298046</v>
      </c>
      <c r="AD27" s="70">
        <v>79</v>
      </c>
      <c r="AE27" s="74">
        <v>1.1363636363636362</v>
      </c>
      <c r="AF27" s="70">
        <v>1</v>
      </c>
      <c r="AG27" s="74">
        <v>1.4384349827387802E-2</v>
      </c>
      <c r="AH27" s="70">
        <v>1</v>
      </c>
      <c r="AI27" s="74">
        <v>1.4384349827387802E-2</v>
      </c>
      <c r="AJ27" s="68"/>
    </row>
    <row r="28" spans="2:36" ht="22.5" customHeight="1" x14ac:dyDescent="0.15">
      <c r="B28" s="41" t="s">
        <v>200</v>
      </c>
      <c r="C28" s="13"/>
      <c r="D28" s="70">
        <v>0</v>
      </c>
      <c r="E28" s="70">
        <v>0</v>
      </c>
      <c r="F28" s="70">
        <v>0</v>
      </c>
      <c r="G28" s="70">
        <v>0</v>
      </c>
      <c r="H28" s="70">
        <v>0</v>
      </c>
      <c r="I28" s="70">
        <v>0</v>
      </c>
      <c r="J28" s="69" t="s">
        <v>132</v>
      </c>
      <c r="K28" s="69" t="s">
        <v>132</v>
      </c>
      <c r="L28" s="70">
        <v>0</v>
      </c>
      <c r="M28" s="70">
        <v>0</v>
      </c>
      <c r="N28" s="70">
        <v>0</v>
      </c>
      <c r="O28" s="70">
        <v>0</v>
      </c>
      <c r="P28" s="70">
        <v>0</v>
      </c>
      <c r="Q28" s="70">
        <v>0</v>
      </c>
      <c r="R28" s="70">
        <v>0</v>
      </c>
      <c r="S28" s="75">
        <v>0</v>
      </c>
      <c r="T28" s="69" t="s">
        <v>132</v>
      </c>
      <c r="U28" s="69" t="s">
        <v>132</v>
      </c>
      <c r="V28" s="70">
        <v>0</v>
      </c>
      <c r="W28" s="75">
        <v>0</v>
      </c>
      <c r="X28" s="69">
        <v>0</v>
      </c>
      <c r="Y28" s="73">
        <v>0</v>
      </c>
      <c r="Z28" s="70">
        <v>4</v>
      </c>
      <c r="AA28" s="71">
        <v>0.1</v>
      </c>
      <c r="AB28" s="70">
        <v>31</v>
      </c>
      <c r="AC28" s="75">
        <v>0.4</v>
      </c>
      <c r="AD28" s="70">
        <v>78</v>
      </c>
      <c r="AE28" s="75">
        <v>1.1000000000000001</v>
      </c>
      <c r="AF28" s="70">
        <v>3</v>
      </c>
      <c r="AG28" s="75">
        <v>4.2571306939123033E-2</v>
      </c>
      <c r="AH28" s="70">
        <v>4</v>
      </c>
      <c r="AI28" s="75">
        <v>0.1</v>
      </c>
      <c r="AJ28" s="15"/>
    </row>
    <row r="29" spans="2:36" ht="22.5" customHeight="1" x14ac:dyDescent="0.15">
      <c r="B29" s="41" t="s">
        <v>201</v>
      </c>
      <c r="C29" s="13"/>
      <c r="D29" s="70">
        <v>0</v>
      </c>
      <c r="E29" s="75">
        <v>0</v>
      </c>
      <c r="F29" s="70">
        <v>0</v>
      </c>
      <c r="G29" s="75">
        <v>0</v>
      </c>
      <c r="H29" s="70">
        <v>0</v>
      </c>
      <c r="I29" s="75">
        <v>0</v>
      </c>
      <c r="J29" s="69" t="s">
        <v>132</v>
      </c>
      <c r="K29" s="69" t="s">
        <v>132</v>
      </c>
      <c r="L29" s="70">
        <v>0</v>
      </c>
      <c r="M29" s="75">
        <v>0</v>
      </c>
      <c r="N29" s="70">
        <v>0</v>
      </c>
      <c r="O29" s="75">
        <v>0</v>
      </c>
      <c r="P29" s="70">
        <v>0</v>
      </c>
      <c r="Q29" s="75">
        <v>0</v>
      </c>
      <c r="R29" s="70">
        <v>0</v>
      </c>
      <c r="S29" s="75">
        <v>0</v>
      </c>
      <c r="T29" s="69" t="s">
        <v>132</v>
      </c>
      <c r="U29" s="69" t="s">
        <v>132</v>
      </c>
      <c r="V29" s="70">
        <v>0</v>
      </c>
      <c r="W29" s="75">
        <v>0</v>
      </c>
      <c r="X29" s="69">
        <v>0</v>
      </c>
      <c r="Y29" s="73">
        <v>0</v>
      </c>
      <c r="Z29" s="70">
        <v>1</v>
      </c>
      <c r="AA29" s="75">
        <v>1.4175865503924375E-2</v>
      </c>
      <c r="AB29" s="70">
        <v>21</v>
      </c>
      <c r="AC29" s="75">
        <v>0.29769317558241187</v>
      </c>
      <c r="AD29" s="70">
        <v>118</v>
      </c>
      <c r="AE29" s="75">
        <v>1.6727521294630765</v>
      </c>
      <c r="AF29" s="70">
        <v>1</v>
      </c>
      <c r="AG29" s="75">
        <v>1.4175865503924375E-2</v>
      </c>
      <c r="AH29" s="70">
        <v>0</v>
      </c>
      <c r="AI29" s="75">
        <v>0</v>
      </c>
      <c r="AJ29" s="15"/>
    </row>
    <row r="30" spans="2:36" ht="22.5" customHeight="1" x14ac:dyDescent="0.15">
      <c r="B30" s="41" t="s">
        <v>202</v>
      </c>
      <c r="C30" s="13"/>
      <c r="D30" s="70">
        <v>0</v>
      </c>
      <c r="E30" s="75">
        <v>0</v>
      </c>
      <c r="F30" s="70">
        <v>0</v>
      </c>
      <c r="G30" s="75">
        <v>0</v>
      </c>
      <c r="H30" s="70">
        <v>0</v>
      </c>
      <c r="I30" s="75">
        <v>0</v>
      </c>
      <c r="J30" s="69" t="s">
        <v>132</v>
      </c>
      <c r="K30" s="69" t="s">
        <v>132</v>
      </c>
      <c r="L30" s="70">
        <v>0</v>
      </c>
      <c r="M30" s="75">
        <v>0</v>
      </c>
      <c r="N30" s="70">
        <v>0</v>
      </c>
      <c r="O30" s="75">
        <v>0</v>
      </c>
      <c r="P30" s="70">
        <v>0</v>
      </c>
      <c r="Q30" s="75">
        <v>0</v>
      </c>
      <c r="R30" s="70">
        <v>0</v>
      </c>
      <c r="S30" s="75">
        <v>0</v>
      </c>
      <c r="T30" s="69" t="s">
        <v>132</v>
      </c>
      <c r="U30" s="69" t="s">
        <v>132</v>
      </c>
      <c r="V30" s="70">
        <v>0</v>
      </c>
      <c r="W30" s="75">
        <v>0</v>
      </c>
      <c r="X30" s="69">
        <v>0</v>
      </c>
      <c r="Y30" s="73">
        <v>0</v>
      </c>
      <c r="Z30" s="70">
        <v>3</v>
      </c>
      <c r="AA30" s="75">
        <v>4.2426813746287657E-2</v>
      </c>
      <c r="AB30" s="70">
        <v>12</v>
      </c>
      <c r="AC30" s="75">
        <v>0.16970725498515063</v>
      </c>
      <c r="AD30" s="70">
        <v>89</v>
      </c>
      <c r="AE30" s="75">
        <v>1.2586621411398671</v>
      </c>
      <c r="AF30" s="70">
        <v>5</v>
      </c>
      <c r="AG30" s="75">
        <v>7.0711356243812751E-2</v>
      </c>
      <c r="AH30" s="70">
        <v>1</v>
      </c>
      <c r="AI30" s="75">
        <v>1.414227124876255E-2</v>
      </c>
      <c r="AJ30" s="15"/>
    </row>
    <row r="31" spans="2:36" ht="22.5" customHeight="1" x14ac:dyDescent="0.15">
      <c r="B31" s="41" t="s">
        <v>203</v>
      </c>
      <c r="C31" s="13"/>
      <c r="D31" s="70">
        <v>0</v>
      </c>
      <c r="E31" s="75">
        <v>0</v>
      </c>
      <c r="F31" s="70">
        <v>0</v>
      </c>
      <c r="G31" s="75">
        <v>0</v>
      </c>
      <c r="H31" s="70">
        <v>0</v>
      </c>
      <c r="I31" s="75">
        <v>0</v>
      </c>
      <c r="J31" s="69" t="s">
        <v>132</v>
      </c>
      <c r="K31" s="69" t="s">
        <v>132</v>
      </c>
      <c r="L31" s="70">
        <v>0</v>
      </c>
      <c r="M31" s="75">
        <v>0</v>
      </c>
      <c r="N31" s="70">
        <v>0</v>
      </c>
      <c r="O31" s="75">
        <v>0</v>
      </c>
      <c r="P31" s="70">
        <v>0</v>
      </c>
      <c r="Q31" s="75">
        <v>0</v>
      </c>
      <c r="R31" s="70">
        <v>0</v>
      </c>
      <c r="S31" s="75">
        <v>0</v>
      </c>
      <c r="T31" s="69" t="s">
        <v>132</v>
      </c>
      <c r="U31" s="69" t="s">
        <v>132</v>
      </c>
      <c r="V31" s="70">
        <v>0</v>
      </c>
      <c r="W31" s="75">
        <v>0</v>
      </c>
      <c r="X31" s="69">
        <v>0</v>
      </c>
      <c r="Y31" s="73">
        <v>0</v>
      </c>
      <c r="Z31" s="70">
        <v>3</v>
      </c>
      <c r="AA31" s="75">
        <v>4.2426813746287657E-2</v>
      </c>
      <c r="AB31" s="70">
        <v>12</v>
      </c>
      <c r="AC31" s="75">
        <v>0.16970725498515063</v>
      </c>
      <c r="AD31" s="70">
        <v>89</v>
      </c>
      <c r="AE31" s="75">
        <v>1.2586621411398671</v>
      </c>
      <c r="AF31" s="70">
        <v>5</v>
      </c>
      <c r="AG31" s="75">
        <v>7.0711356243812751E-2</v>
      </c>
      <c r="AH31" s="70">
        <v>1</v>
      </c>
      <c r="AI31" s="75">
        <v>1.414227124876255E-2</v>
      </c>
      <c r="AJ31" s="15"/>
    </row>
    <row r="32" spans="2:36" ht="22.5" customHeight="1" x14ac:dyDescent="0.15">
      <c r="B32" s="41" t="s">
        <v>204</v>
      </c>
      <c r="C32" s="13"/>
      <c r="D32" s="70">
        <v>0</v>
      </c>
      <c r="E32" s="75">
        <v>0</v>
      </c>
      <c r="F32" s="70">
        <v>0</v>
      </c>
      <c r="G32" s="75">
        <v>0</v>
      </c>
      <c r="H32" s="70">
        <v>0</v>
      </c>
      <c r="I32" s="75">
        <v>0</v>
      </c>
      <c r="J32" s="70">
        <v>0</v>
      </c>
      <c r="K32" s="75">
        <v>0</v>
      </c>
      <c r="L32" s="70">
        <v>0</v>
      </c>
      <c r="M32" s="75">
        <v>0</v>
      </c>
      <c r="N32" s="70">
        <v>0</v>
      </c>
      <c r="O32" s="75">
        <v>0</v>
      </c>
      <c r="P32" s="70">
        <v>0</v>
      </c>
      <c r="Q32" s="75">
        <v>0</v>
      </c>
      <c r="R32" s="70">
        <v>0</v>
      </c>
      <c r="S32" s="75">
        <v>0</v>
      </c>
      <c r="T32" s="70">
        <v>1333</v>
      </c>
      <c r="U32" s="75">
        <v>18.991309303319561</v>
      </c>
      <c r="V32" s="70">
        <v>0</v>
      </c>
      <c r="W32" s="75">
        <v>0</v>
      </c>
      <c r="X32" s="70">
        <v>0</v>
      </c>
      <c r="Y32" s="75">
        <v>0</v>
      </c>
      <c r="Z32" s="70">
        <v>13</v>
      </c>
      <c r="AA32" s="75">
        <v>0.1852115685995156</v>
      </c>
      <c r="AB32" s="70">
        <v>19</v>
      </c>
      <c r="AC32" s="75">
        <v>0.27069383103006128</v>
      </c>
      <c r="AD32" s="70">
        <v>133</v>
      </c>
      <c r="AE32" s="75">
        <v>1.8948568172104288</v>
      </c>
      <c r="AF32" s="70">
        <v>6</v>
      </c>
      <c r="AG32" s="75">
        <v>8.5482262430545672E-2</v>
      </c>
      <c r="AH32" s="70">
        <v>1</v>
      </c>
      <c r="AI32" s="75">
        <v>1.4247043738424276E-2</v>
      </c>
      <c r="AJ32" s="15"/>
    </row>
    <row r="33" spans="1:89" ht="22.5" customHeight="1" x14ac:dyDescent="0.15">
      <c r="B33" s="41" t="s">
        <v>205</v>
      </c>
      <c r="C33" s="13"/>
      <c r="D33" s="70">
        <v>0</v>
      </c>
      <c r="E33" s="75">
        <v>0</v>
      </c>
      <c r="F33" s="70">
        <v>0</v>
      </c>
      <c r="G33" s="75">
        <v>0</v>
      </c>
      <c r="H33" s="70">
        <v>0</v>
      </c>
      <c r="I33" s="75">
        <v>0</v>
      </c>
      <c r="J33" s="70">
        <v>0</v>
      </c>
      <c r="K33" s="75">
        <v>0</v>
      </c>
      <c r="L33" s="70">
        <v>0</v>
      </c>
      <c r="M33" s="75">
        <v>0</v>
      </c>
      <c r="N33" s="70">
        <v>0</v>
      </c>
      <c r="O33" s="75">
        <v>0</v>
      </c>
      <c r="P33" s="70">
        <v>0</v>
      </c>
      <c r="Q33" s="75">
        <v>0</v>
      </c>
      <c r="R33" s="70">
        <v>0</v>
      </c>
      <c r="S33" s="75">
        <v>0</v>
      </c>
      <c r="T33" s="70">
        <v>1268</v>
      </c>
      <c r="U33" s="75">
        <v>17.784011220196355</v>
      </c>
      <c r="V33" s="70">
        <v>0</v>
      </c>
      <c r="W33" s="75">
        <v>0</v>
      </c>
      <c r="X33" s="70">
        <v>0</v>
      </c>
      <c r="Y33" s="75">
        <v>0</v>
      </c>
      <c r="Z33" s="70">
        <v>2</v>
      </c>
      <c r="AA33" s="75">
        <v>2.8050490883590466E-2</v>
      </c>
      <c r="AB33" s="70">
        <v>5</v>
      </c>
      <c r="AC33" s="75">
        <v>7.0126227208976155E-2</v>
      </c>
      <c r="AD33" s="70">
        <v>133</v>
      </c>
      <c r="AE33" s="75">
        <v>1.8653576437587658</v>
      </c>
      <c r="AF33" s="70">
        <v>1</v>
      </c>
      <c r="AG33" s="75">
        <v>1.4025245441795233E-2</v>
      </c>
      <c r="AH33" s="70">
        <v>0</v>
      </c>
      <c r="AI33" s="75">
        <v>0</v>
      </c>
      <c r="AJ33" s="20"/>
    </row>
    <row r="34" spans="1:89" s="7" customFormat="1" ht="22.5" customHeight="1" x14ac:dyDescent="0.15">
      <c r="B34" s="41">
        <v>22</v>
      </c>
      <c r="C34" s="13"/>
      <c r="D34" s="70">
        <v>0</v>
      </c>
      <c r="E34" s="75">
        <v>0</v>
      </c>
      <c r="F34" s="70">
        <v>0</v>
      </c>
      <c r="G34" s="75">
        <v>0</v>
      </c>
      <c r="H34" s="70">
        <v>0</v>
      </c>
      <c r="I34" s="75">
        <v>0</v>
      </c>
      <c r="J34" s="70">
        <v>0</v>
      </c>
      <c r="K34" s="75">
        <v>0</v>
      </c>
      <c r="L34" s="70">
        <v>0</v>
      </c>
      <c r="M34" s="75">
        <v>0</v>
      </c>
      <c r="N34" s="70">
        <v>0</v>
      </c>
      <c r="O34" s="75">
        <v>0</v>
      </c>
      <c r="P34" s="70">
        <v>0</v>
      </c>
      <c r="Q34" s="75">
        <v>0</v>
      </c>
      <c r="R34" s="70">
        <v>0</v>
      </c>
      <c r="S34" s="75">
        <v>0</v>
      </c>
      <c r="T34" s="70">
        <v>1192</v>
      </c>
      <c r="U34" s="75">
        <v>16.568082867101179</v>
      </c>
      <c r="V34" s="70">
        <v>0</v>
      </c>
      <c r="W34" s="75">
        <v>0</v>
      </c>
      <c r="X34" s="70">
        <v>0</v>
      </c>
      <c r="Y34" s="75">
        <v>0</v>
      </c>
      <c r="Z34" s="70">
        <v>2</v>
      </c>
      <c r="AA34" s="75">
        <v>2.7798796756881173E-2</v>
      </c>
      <c r="AB34" s="70">
        <v>7</v>
      </c>
      <c r="AC34" s="75">
        <v>9.7295788649084114E-2</v>
      </c>
      <c r="AD34" s="70">
        <v>124</v>
      </c>
      <c r="AE34" s="75">
        <v>1.7235253989266328</v>
      </c>
      <c r="AF34" s="70">
        <v>0</v>
      </c>
      <c r="AG34" s="75">
        <v>0</v>
      </c>
      <c r="AH34" s="70">
        <v>0</v>
      </c>
      <c r="AI34" s="75">
        <v>0</v>
      </c>
      <c r="AJ34" s="20"/>
    </row>
    <row r="35" spans="1:89" s="14" customFormat="1" ht="22.5" customHeight="1" x14ac:dyDescent="0.15">
      <c r="A35" s="13"/>
      <c r="B35" s="41">
        <v>23</v>
      </c>
      <c r="C35" s="13"/>
      <c r="D35" s="70">
        <v>0</v>
      </c>
      <c r="E35" s="75">
        <v>0</v>
      </c>
      <c r="F35" s="70">
        <v>0</v>
      </c>
      <c r="G35" s="75">
        <v>0</v>
      </c>
      <c r="H35" s="70">
        <v>0</v>
      </c>
      <c r="I35" s="75">
        <v>0</v>
      </c>
      <c r="J35" s="70">
        <v>0</v>
      </c>
      <c r="K35" s="75">
        <v>0</v>
      </c>
      <c r="L35" s="70">
        <v>0</v>
      </c>
      <c r="M35" s="75">
        <v>0</v>
      </c>
      <c r="N35" s="70">
        <v>0</v>
      </c>
      <c r="O35" s="75">
        <v>0</v>
      </c>
      <c r="P35" s="70">
        <v>0</v>
      </c>
      <c r="Q35" s="75">
        <v>0</v>
      </c>
      <c r="R35" s="70">
        <v>0</v>
      </c>
      <c r="S35" s="75">
        <v>0</v>
      </c>
      <c r="T35" s="70">
        <v>1576</v>
      </c>
      <c r="U35" s="75">
        <v>21.867628694324964</v>
      </c>
      <c r="V35" s="70">
        <v>0</v>
      </c>
      <c r="W35" s="75">
        <v>0</v>
      </c>
      <c r="X35" s="70">
        <v>0</v>
      </c>
      <c r="Y35" s="75">
        <v>0</v>
      </c>
      <c r="Z35" s="70">
        <v>0</v>
      </c>
      <c r="AA35" s="75">
        <v>0</v>
      </c>
      <c r="AB35" s="70">
        <v>7</v>
      </c>
      <c r="AC35" s="75">
        <v>9.7127792424032203E-2</v>
      </c>
      <c r="AD35" s="70">
        <v>146</v>
      </c>
      <c r="AE35" s="75">
        <v>2.0258082419869572</v>
      </c>
      <c r="AF35" s="70">
        <v>1</v>
      </c>
      <c r="AG35" s="75">
        <v>1.3875398917718884E-2</v>
      </c>
      <c r="AH35" s="70">
        <v>0</v>
      </c>
      <c r="AI35" s="75">
        <v>0</v>
      </c>
      <c r="AJ35" s="20"/>
      <c r="AK35" s="7"/>
      <c r="AL35" s="22"/>
      <c r="AM35" s="22"/>
      <c r="AN35" s="22"/>
      <c r="AO35" s="22"/>
      <c r="AP35" s="22"/>
      <c r="AQ35" s="22"/>
      <c r="AR35" s="22"/>
      <c r="AS35" s="22"/>
      <c r="AT35" s="22"/>
      <c r="AU35" s="22"/>
      <c r="AV35" s="22"/>
      <c r="AW35" s="22"/>
      <c r="AX35" s="22"/>
      <c r="AY35" s="22"/>
      <c r="AZ35" s="22"/>
      <c r="BA35" s="22"/>
      <c r="BB35" s="22"/>
      <c r="BC35" s="22"/>
      <c r="BD35" s="22"/>
      <c r="BE35" s="22"/>
      <c r="BF35" s="22"/>
      <c r="BG35" s="22"/>
      <c r="BH35" s="22"/>
      <c r="BI35" s="22"/>
      <c r="BJ35" s="22"/>
      <c r="BK35" s="22"/>
      <c r="BL35" s="22"/>
      <c r="BM35" s="22"/>
      <c r="BN35" s="22"/>
      <c r="BO35" s="22"/>
      <c r="BP35" s="22"/>
      <c r="BQ35" s="22"/>
      <c r="BR35" s="22"/>
      <c r="BS35" s="22"/>
      <c r="BT35" s="22"/>
      <c r="BU35" s="22"/>
      <c r="BV35" s="22"/>
      <c r="BW35" s="22"/>
      <c r="BX35" s="22"/>
      <c r="BY35" s="22"/>
      <c r="BZ35" s="22"/>
      <c r="CA35" s="22"/>
      <c r="CB35" s="22"/>
      <c r="CC35" s="22"/>
      <c r="CD35" s="22"/>
      <c r="CE35" s="22"/>
      <c r="CF35" s="22"/>
      <c r="CG35" s="22"/>
      <c r="CH35" s="22"/>
      <c r="CI35" s="22"/>
      <c r="CJ35" s="22"/>
      <c r="CK35" s="22"/>
    </row>
    <row r="36" spans="1:89" s="14" customFormat="1" ht="22.5" customHeight="1" x14ac:dyDescent="0.15">
      <c r="A36" s="13"/>
      <c r="B36" s="41">
        <v>24</v>
      </c>
      <c r="C36" s="13"/>
      <c r="D36" s="70">
        <v>0</v>
      </c>
      <c r="E36" s="75">
        <v>0</v>
      </c>
      <c r="F36" s="70">
        <v>0</v>
      </c>
      <c r="G36" s="75">
        <v>0</v>
      </c>
      <c r="H36" s="70">
        <v>0</v>
      </c>
      <c r="I36" s="75">
        <v>0</v>
      </c>
      <c r="J36" s="70">
        <v>0</v>
      </c>
      <c r="K36" s="75">
        <v>0</v>
      </c>
      <c r="L36" s="70">
        <v>0</v>
      </c>
      <c r="M36" s="75">
        <v>0</v>
      </c>
      <c r="N36" s="70">
        <v>0</v>
      </c>
      <c r="O36" s="75">
        <v>0</v>
      </c>
      <c r="P36" s="70">
        <v>0</v>
      </c>
      <c r="Q36" s="75">
        <v>0</v>
      </c>
      <c r="R36" s="70">
        <v>0</v>
      </c>
      <c r="S36" s="75">
        <v>0</v>
      </c>
      <c r="T36" s="70">
        <v>1410</v>
      </c>
      <c r="U36" s="75">
        <v>19.550748752079866</v>
      </c>
      <c r="V36" s="70">
        <v>0</v>
      </c>
      <c r="W36" s="75">
        <v>0</v>
      </c>
      <c r="X36" s="70">
        <v>0</v>
      </c>
      <c r="Y36" s="75">
        <v>0</v>
      </c>
      <c r="Z36" s="70">
        <v>0</v>
      </c>
      <c r="AA36" s="75">
        <v>0</v>
      </c>
      <c r="AB36" s="70">
        <v>12</v>
      </c>
      <c r="AC36" s="75">
        <v>0.16638935108153077</v>
      </c>
      <c r="AD36" s="70">
        <v>130</v>
      </c>
      <c r="AE36" s="75">
        <v>1.8025513033832503</v>
      </c>
      <c r="AF36" s="70">
        <v>1</v>
      </c>
      <c r="AG36" s="75">
        <v>1.3865779256794232E-2</v>
      </c>
      <c r="AH36" s="70">
        <v>1</v>
      </c>
      <c r="AI36" s="75">
        <v>1.3865779256794232E-2</v>
      </c>
      <c r="AJ36" s="20"/>
      <c r="AK36" s="7"/>
      <c r="AL36" s="22"/>
      <c r="AM36" s="22"/>
      <c r="AN36" s="22"/>
      <c r="AO36" s="22"/>
      <c r="AP36" s="22"/>
      <c r="AQ36" s="22"/>
      <c r="AR36" s="22"/>
      <c r="AS36" s="22"/>
      <c r="AT36" s="22"/>
      <c r="AU36" s="22"/>
      <c r="AV36" s="22"/>
      <c r="AW36" s="22"/>
      <c r="AX36" s="22"/>
      <c r="AY36" s="22"/>
      <c r="AZ36" s="22"/>
      <c r="BA36" s="22"/>
      <c r="BB36" s="22"/>
      <c r="BC36" s="22"/>
      <c r="BD36" s="22"/>
      <c r="BE36" s="22"/>
      <c r="BF36" s="22"/>
      <c r="BG36" s="22"/>
      <c r="BH36" s="22"/>
      <c r="BI36" s="22"/>
      <c r="BJ36" s="22"/>
      <c r="BK36" s="22"/>
      <c r="BL36" s="22"/>
      <c r="BM36" s="22"/>
      <c r="BN36" s="22"/>
      <c r="BO36" s="22"/>
      <c r="BP36" s="22"/>
      <c r="BQ36" s="22"/>
      <c r="BR36" s="22"/>
      <c r="BS36" s="22"/>
      <c r="BT36" s="22"/>
      <c r="BU36" s="22"/>
      <c r="BV36" s="22"/>
      <c r="BW36" s="22"/>
      <c r="BX36" s="22"/>
      <c r="BY36" s="22"/>
      <c r="BZ36" s="22"/>
      <c r="CA36" s="22"/>
      <c r="CB36" s="22"/>
      <c r="CC36" s="22"/>
      <c r="CD36" s="22"/>
      <c r="CE36" s="22"/>
      <c r="CF36" s="22"/>
      <c r="CG36" s="22"/>
      <c r="CH36" s="22"/>
      <c r="CI36" s="22"/>
      <c r="CJ36" s="22"/>
      <c r="CK36" s="22"/>
    </row>
    <row r="37" spans="1:89" s="14" customFormat="1" ht="22.5" customHeight="1" x14ac:dyDescent="0.15">
      <c r="A37" s="13"/>
      <c r="B37" s="41">
        <v>25</v>
      </c>
      <c r="C37" s="13"/>
      <c r="D37" s="70">
        <v>0</v>
      </c>
      <c r="E37" s="75">
        <v>0</v>
      </c>
      <c r="F37" s="70">
        <v>0</v>
      </c>
      <c r="G37" s="75">
        <v>0</v>
      </c>
      <c r="H37" s="70">
        <v>0</v>
      </c>
      <c r="I37" s="75">
        <v>0</v>
      </c>
      <c r="J37" s="70">
        <v>0</v>
      </c>
      <c r="K37" s="75">
        <v>0</v>
      </c>
      <c r="L37" s="70">
        <v>0</v>
      </c>
      <c r="M37" s="75">
        <v>0</v>
      </c>
      <c r="N37" s="70">
        <v>0</v>
      </c>
      <c r="O37" s="75">
        <v>0</v>
      </c>
      <c r="P37" s="70">
        <v>0</v>
      </c>
      <c r="Q37" s="75">
        <v>0</v>
      </c>
      <c r="R37" s="70">
        <v>0</v>
      </c>
      <c r="S37" s="75">
        <v>0</v>
      </c>
      <c r="T37" s="70">
        <v>1315</v>
      </c>
      <c r="U37" s="75">
        <v>18.208200000000001</v>
      </c>
      <c r="V37" s="70">
        <v>0</v>
      </c>
      <c r="W37" s="75">
        <v>0</v>
      </c>
      <c r="X37" s="70">
        <v>0</v>
      </c>
      <c r="Y37" s="75">
        <v>0</v>
      </c>
      <c r="Z37" s="70">
        <v>0</v>
      </c>
      <c r="AA37" s="75">
        <v>0</v>
      </c>
      <c r="AB37" s="70">
        <v>4</v>
      </c>
      <c r="AC37" s="75">
        <v>5.5386319579063974E-2</v>
      </c>
      <c r="AD37" s="70">
        <v>191</v>
      </c>
      <c r="AE37" s="75">
        <v>2.6446967599003046</v>
      </c>
      <c r="AF37" s="70">
        <v>5</v>
      </c>
      <c r="AG37" s="75">
        <v>6.9232899473829962E-2</v>
      </c>
      <c r="AH37" s="70">
        <v>1</v>
      </c>
      <c r="AI37" s="75">
        <v>1.3846579894765993E-2</v>
      </c>
      <c r="AJ37" s="20"/>
      <c r="AK37" s="7"/>
      <c r="AL37" s="22"/>
      <c r="AM37" s="22"/>
      <c r="AN37" s="22"/>
      <c r="AO37" s="22"/>
      <c r="AP37" s="22"/>
      <c r="AQ37" s="22"/>
      <c r="AR37" s="22"/>
      <c r="AS37" s="22"/>
      <c r="AT37" s="22"/>
      <c r="AU37" s="22"/>
      <c r="AV37" s="22"/>
      <c r="AW37" s="22"/>
      <c r="AX37" s="22"/>
      <c r="AY37" s="22"/>
      <c r="AZ37" s="22"/>
      <c r="BA37" s="22"/>
      <c r="BB37" s="22"/>
      <c r="BC37" s="22"/>
      <c r="BD37" s="22"/>
      <c r="BE37" s="22"/>
      <c r="BF37" s="22"/>
      <c r="BG37" s="22"/>
      <c r="BH37" s="22"/>
      <c r="BI37" s="22"/>
      <c r="BJ37" s="22"/>
      <c r="BK37" s="22"/>
      <c r="BL37" s="22"/>
      <c r="BM37" s="22"/>
      <c r="BN37" s="22"/>
      <c r="BO37" s="22"/>
      <c r="BP37" s="22"/>
      <c r="BQ37" s="22"/>
      <c r="BR37" s="22"/>
      <c r="BS37" s="22"/>
      <c r="BT37" s="22"/>
      <c r="BU37" s="22"/>
      <c r="BV37" s="22"/>
      <c r="BW37" s="22"/>
      <c r="BX37" s="22"/>
      <c r="BY37" s="22"/>
      <c r="BZ37" s="22"/>
      <c r="CA37" s="22"/>
      <c r="CB37" s="22"/>
      <c r="CC37" s="22"/>
      <c r="CD37" s="22"/>
      <c r="CE37" s="22"/>
      <c r="CF37" s="22"/>
      <c r="CG37" s="22"/>
      <c r="CH37" s="22"/>
      <c r="CI37" s="22"/>
      <c r="CJ37" s="22"/>
      <c r="CK37" s="22"/>
    </row>
    <row r="38" spans="1:89" s="14" customFormat="1" ht="22.5" customHeight="1" x14ac:dyDescent="0.15">
      <c r="A38" s="13"/>
      <c r="B38" s="41">
        <v>26</v>
      </c>
      <c r="C38" s="13"/>
      <c r="D38" s="70">
        <v>0</v>
      </c>
      <c r="E38" s="75">
        <v>0</v>
      </c>
      <c r="F38" s="70">
        <v>0</v>
      </c>
      <c r="G38" s="75">
        <v>0</v>
      </c>
      <c r="H38" s="70">
        <v>0</v>
      </c>
      <c r="I38" s="75">
        <v>0</v>
      </c>
      <c r="J38" s="70">
        <v>0</v>
      </c>
      <c r="K38" s="75">
        <v>0</v>
      </c>
      <c r="L38" s="70">
        <v>0</v>
      </c>
      <c r="M38" s="75">
        <v>0</v>
      </c>
      <c r="N38" s="70">
        <v>0</v>
      </c>
      <c r="O38" s="75">
        <v>0</v>
      </c>
      <c r="P38" s="70">
        <v>0</v>
      </c>
      <c r="Q38" s="75">
        <v>0</v>
      </c>
      <c r="R38" s="70">
        <v>0</v>
      </c>
      <c r="S38" s="75">
        <v>0</v>
      </c>
      <c r="T38" s="70">
        <v>1392</v>
      </c>
      <c r="U38" s="75">
        <v>19.229175300455864</v>
      </c>
      <c r="V38" s="70">
        <v>0</v>
      </c>
      <c r="W38" s="75">
        <v>0</v>
      </c>
      <c r="X38" s="70">
        <v>0</v>
      </c>
      <c r="Y38" s="75">
        <v>0</v>
      </c>
      <c r="Z38" s="70">
        <v>0</v>
      </c>
      <c r="AA38" s="75">
        <v>0</v>
      </c>
      <c r="AB38" s="70">
        <v>2</v>
      </c>
      <c r="AC38" s="75">
        <v>2.7628125431689458E-2</v>
      </c>
      <c r="AD38" s="70">
        <v>264</v>
      </c>
      <c r="AE38" s="75">
        <v>3.6469125569830085</v>
      </c>
      <c r="AF38" s="70">
        <v>2</v>
      </c>
      <c r="AG38" s="75">
        <v>2.7628125431689458E-2</v>
      </c>
      <c r="AH38" s="70">
        <v>1</v>
      </c>
      <c r="AI38" s="75">
        <v>1.3814062715844729E-2</v>
      </c>
      <c r="AJ38" s="20"/>
      <c r="AK38" s="7"/>
      <c r="AL38" s="22"/>
      <c r="AM38" s="22"/>
      <c r="AN38" s="22"/>
      <c r="AO38" s="22"/>
      <c r="AP38" s="22"/>
      <c r="AQ38" s="22"/>
      <c r="AR38" s="22"/>
      <c r="AS38" s="22"/>
      <c r="AT38" s="22"/>
      <c r="AU38" s="22"/>
      <c r="AV38" s="22"/>
      <c r="AW38" s="22"/>
      <c r="AX38" s="22"/>
      <c r="AY38" s="22"/>
      <c r="AZ38" s="22"/>
      <c r="BA38" s="22"/>
      <c r="BB38" s="22"/>
      <c r="BC38" s="22"/>
      <c r="BD38" s="22"/>
      <c r="BE38" s="22"/>
      <c r="BF38" s="22"/>
      <c r="BG38" s="22"/>
      <c r="BH38" s="22"/>
      <c r="BI38" s="22"/>
      <c r="BJ38" s="22"/>
      <c r="BK38" s="22"/>
      <c r="BL38" s="22"/>
      <c r="BM38" s="22"/>
      <c r="BN38" s="22"/>
      <c r="BO38" s="22"/>
      <c r="BP38" s="22"/>
      <c r="BQ38" s="22"/>
      <c r="BR38" s="22"/>
      <c r="BS38" s="22"/>
      <c r="BT38" s="22"/>
      <c r="BU38" s="22"/>
      <c r="BV38" s="22"/>
      <c r="BW38" s="22"/>
      <c r="BX38" s="22"/>
      <c r="BY38" s="22"/>
      <c r="BZ38" s="22"/>
      <c r="CA38" s="22"/>
      <c r="CB38" s="22"/>
      <c r="CC38" s="22"/>
      <c r="CD38" s="22"/>
      <c r="CE38" s="22"/>
      <c r="CF38" s="22"/>
      <c r="CG38" s="22"/>
      <c r="CH38" s="22"/>
      <c r="CI38" s="22"/>
      <c r="CJ38" s="22"/>
      <c r="CK38" s="22"/>
    </row>
    <row r="39" spans="1:89" s="14" customFormat="1" ht="22.5" customHeight="1" x14ac:dyDescent="0.15">
      <c r="A39" s="13"/>
      <c r="B39" s="41">
        <v>27</v>
      </c>
      <c r="C39" s="13"/>
      <c r="D39" s="70">
        <v>0</v>
      </c>
      <c r="E39" s="75">
        <v>0</v>
      </c>
      <c r="F39" s="70">
        <v>0</v>
      </c>
      <c r="G39" s="75">
        <v>0</v>
      </c>
      <c r="H39" s="70">
        <v>0</v>
      </c>
      <c r="I39" s="75">
        <v>0</v>
      </c>
      <c r="J39" s="70">
        <v>0</v>
      </c>
      <c r="K39" s="75">
        <v>0</v>
      </c>
      <c r="L39" s="70">
        <v>0</v>
      </c>
      <c r="M39" s="75">
        <v>0</v>
      </c>
      <c r="N39" s="70">
        <v>0</v>
      </c>
      <c r="O39" s="75">
        <v>0</v>
      </c>
      <c r="P39" s="70">
        <v>0</v>
      </c>
      <c r="Q39" s="75">
        <v>0</v>
      </c>
      <c r="R39" s="70">
        <v>0</v>
      </c>
      <c r="S39" s="75">
        <v>0</v>
      </c>
      <c r="T39" s="70">
        <v>1276</v>
      </c>
      <c r="U39" s="75">
        <v>17.559953617501826</v>
      </c>
      <c r="V39" s="70">
        <v>0</v>
      </c>
      <c r="W39" s="75">
        <v>0</v>
      </c>
      <c r="X39" s="70">
        <v>0</v>
      </c>
      <c r="Y39" s="75">
        <v>0</v>
      </c>
      <c r="Z39" s="70">
        <v>0</v>
      </c>
      <c r="AA39" s="75">
        <v>0</v>
      </c>
      <c r="AB39" s="70">
        <v>6</v>
      </c>
      <c r="AC39" s="75">
        <v>8.2570314815839305E-2</v>
      </c>
      <c r="AD39" s="70">
        <v>168</v>
      </c>
      <c r="AE39" s="75">
        <v>2.3119688148435005</v>
      </c>
      <c r="AF39" s="70">
        <v>1</v>
      </c>
      <c r="AG39" s="75">
        <v>1.3761719135973216E-2</v>
      </c>
      <c r="AH39" s="70">
        <v>1</v>
      </c>
      <c r="AI39" s="75">
        <v>1.3761719135973216E-2</v>
      </c>
      <c r="AJ39" s="20"/>
      <c r="AK39" s="7"/>
      <c r="AL39" s="22"/>
      <c r="AM39" s="22"/>
      <c r="AN39" s="22"/>
      <c r="AO39" s="22"/>
      <c r="AP39" s="22"/>
      <c r="AQ39" s="22"/>
      <c r="AR39" s="22"/>
      <c r="AS39" s="22"/>
      <c r="AT39" s="22"/>
      <c r="AU39" s="22"/>
      <c r="AV39" s="22"/>
      <c r="AW39" s="22"/>
      <c r="AX39" s="22"/>
      <c r="AY39" s="22"/>
      <c r="AZ39" s="22"/>
      <c r="BA39" s="22"/>
      <c r="BB39" s="22"/>
      <c r="BC39" s="22"/>
      <c r="BD39" s="22"/>
      <c r="BE39" s="22"/>
      <c r="BF39" s="22"/>
      <c r="BG39" s="22"/>
      <c r="BH39" s="22"/>
      <c r="BI39" s="22"/>
      <c r="BJ39" s="22"/>
      <c r="BK39" s="22"/>
      <c r="BL39" s="22"/>
      <c r="BM39" s="22"/>
      <c r="BN39" s="22"/>
      <c r="BO39" s="22"/>
      <c r="BP39" s="22"/>
      <c r="BQ39" s="22"/>
      <c r="BR39" s="22"/>
      <c r="BS39" s="22"/>
      <c r="BT39" s="22"/>
      <c r="BU39" s="22"/>
      <c r="BV39" s="22"/>
      <c r="BW39" s="22"/>
      <c r="BX39" s="22"/>
      <c r="BY39" s="22"/>
      <c r="BZ39" s="22"/>
      <c r="CA39" s="22"/>
      <c r="CB39" s="22"/>
      <c r="CC39" s="22"/>
      <c r="CD39" s="22"/>
      <c r="CE39" s="22"/>
      <c r="CF39" s="22"/>
      <c r="CG39" s="22"/>
      <c r="CH39" s="22"/>
      <c r="CI39" s="22"/>
      <c r="CJ39" s="22"/>
      <c r="CK39" s="22"/>
    </row>
    <row r="40" spans="1:89" s="14" customFormat="1" ht="22.5" customHeight="1" x14ac:dyDescent="0.15">
      <c r="A40" s="13"/>
      <c r="B40" s="41">
        <v>28</v>
      </c>
      <c r="C40" s="13"/>
      <c r="D40" s="70">
        <v>0</v>
      </c>
      <c r="E40" s="75">
        <v>0</v>
      </c>
      <c r="F40" s="70">
        <v>0</v>
      </c>
      <c r="G40" s="75">
        <v>0</v>
      </c>
      <c r="H40" s="70">
        <v>0</v>
      </c>
      <c r="I40" s="75">
        <v>0</v>
      </c>
      <c r="J40" s="70">
        <v>0</v>
      </c>
      <c r="K40" s="75">
        <v>0</v>
      </c>
      <c r="L40" s="70">
        <v>0</v>
      </c>
      <c r="M40" s="75">
        <v>0</v>
      </c>
      <c r="N40" s="70">
        <v>0</v>
      </c>
      <c r="O40" s="75">
        <v>0</v>
      </c>
      <c r="P40" s="70">
        <v>0</v>
      </c>
      <c r="Q40" s="75">
        <v>0</v>
      </c>
      <c r="R40" s="70">
        <v>0</v>
      </c>
      <c r="S40" s="75">
        <v>0</v>
      </c>
      <c r="T40" s="70">
        <v>1385</v>
      </c>
      <c r="U40" s="75">
        <v>19.001234737275347</v>
      </c>
      <c r="V40" s="70">
        <v>0</v>
      </c>
      <c r="W40" s="75">
        <v>0</v>
      </c>
      <c r="X40" s="70">
        <v>0</v>
      </c>
      <c r="Y40" s="75">
        <v>0</v>
      </c>
      <c r="Z40" s="70">
        <v>0</v>
      </c>
      <c r="AA40" s="75">
        <v>0</v>
      </c>
      <c r="AB40" s="70">
        <v>11</v>
      </c>
      <c r="AC40" s="75">
        <v>0.15091233365345041</v>
      </c>
      <c r="AD40" s="70">
        <v>174</v>
      </c>
      <c r="AE40" s="75">
        <v>2.3871587323363972</v>
      </c>
      <c r="AF40" s="70">
        <v>2</v>
      </c>
      <c r="AG40" s="75">
        <v>2.7438606118809161E-2</v>
      </c>
      <c r="AH40" s="70">
        <v>0</v>
      </c>
      <c r="AI40" s="75">
        <v>0</v>
      </c>
      <c r="AJ40" s="20"/>
      <c r="AK40" s="7"/>
      <c r="AL40" s="22"/>
      <c r="AM40" s="22"/>
      <c r="AN40" s="22"/>
      <c r="AO40" s="22"/>
      <c r="AP40" s="22"/>
      <c r="AQ40" s="22"/>
      <c r="AR40" s="22"/>
      <c r="AS40" s="22"/>
      <c r="AT40" s="22"/>
      <c r="AU40" s="22"/>
      <c r="AV40" s="22"/>
      <c r="AW40" s="22"/>
      <c r="AX40" s="22"/>
      <c r="AY40" s="22"/>
      <c r="AZ40" s="22"/>
      <c r="BA40" s="22"/>
      <c r="BB40" s="22"/>
      <c r="BC40" s="22"/>
      <c r="BD40" s="22"/>
      <c r="BE40" s="22"/>
      <c r="BF40" s="22"/>
      <c r="BG40" s="22"/>
      <c r="BH40" s="22"/>
      <c r="BI40" s="22"/>
      <c r="BJ40" s="22"/>
      <c r="BK40" s="22"/>
      <c r="BL40" s="22"/>
      <c r="BM40" s="22"/>
      <c r="BN40" s="22"/>
      <c r="BO40" s="22"/>
      <c r="BP40" s="22"/>
      <c r="BQ40" s="22"/>
      <c r="BR40" s="22"/>
      <c r="BS40" s="22"/>
      <c r="BT40" s="22"/>
      <c r="BU40" s="22"/>
      <c r="BV40" s="22"/>
      <c r="BW40" s="22"/>
      <c r="BX40" s="22"/>
      <c r="BY40" s="22"/>
      <c r="BZ40" s="22"/>
      <c r="CA40" s="22"/>
      <c r="CB40" s="22"/>
      <c r="CC40" s="22"/>
      <c r="CD40" s="22"/>
      <c r="CE40" s="22"/>
      <c r="CF40" s="22"/>
      <c r="CG40" s="22"/>
      <c r="CH40" s="22"/>
      <c r="CI40" s="22"/>
      <c r="CJ40" s="22"/>
      <c r="CK40" s="22"/>
    </row>
    <row r="41" spans="1:89" s="14" customFormat="1" ht="22.5" customHeight="1" x14ac:dyDescent="0.15">
      <c r="A41" s="13"/>
      <c r="B41" s="41">
        <v>29</v>
      </c>
      <c r="C41" s="13"/>
      <c r="D41" s="70">
        <v>0</v>
      </c>
      <c r="E41" s="75">
        <v>0</v>
      </c>
      <c r="F41" s="70">
        <v>0</v>
      </c>
      <c r="G41" s="75">
        <v>0</v>
      </c>
      <c r="H41" s="70">
        <v>0</v>
      </c>
      <c r="I41" s="75">
        <v>0</v>
      </c>
      <c r="J41" s="70">
        <v>0</v>
      </c>
      <c r="K41" s="75">
        <v>0</v>
      </c>
      <c r="L41" s="70">
        <v>0</v>
      </c>
      <c r="M41" s="75">
        <v>0</v>
      </c>
      <c r="N41" s="70">
        <v>0</v>
      </c>
      <c r="O41" s="75">
        <v>0</v>
      </c>
      <c r="P41" s="70">
        <v>0</v>
      </c>
      <c r="Q41" s="75">
        <v>0</v>
      </c>
      <c r="R41" s="70">
        <v>0</v>
      </c>
      <c r="S41" s="75">
        <v>0</v>
      </c>
      <c r="T41" s="70">
        <v>1301</v>
      </c>
      <c r="U41" s="75">
        <v>17.848813280285363</v>
      </c>
      <c r="V41" s="70">
        <v>0</v>
      </c>
      <c r="W41" s="75">
        <v>0</v>
      </c>
      <c r="X41" s="70">
        <v>0</v>
      </c>
      <c r="Y41" s="75">
        <v>0</v>
      </c>
      <c r="Z41" s="70">
        <v>0</v>
      </c>
      <c r="AA41" s="75">
        <v>0</v>
      </c>
      <c r="AB41" s="70">
        <v>7</v>
      </c>
      <c r="AC41" s="75">
        <v>9.6035121415832078E-2</v>
      </c>
      <c r="AD41" s="70">
        <v>246</v>
      </c>
      <c r="AE41" s="75">
        <v>3.3749485526135272</v>
      </c>
      <c r="AF41" s="70">
        <v>3</v>
      </c>
      <c r="AG41" s="75">
        <v>4.1157909178213749E-2</v>
      </c>
      <c r="AH41" s="70">
        <v>0</v>
      </c>
      <c r="AI41" s="75">
        <v>0</v>
      </c>
      <c r="AJ41" s="20"/>
      <c r="AK41" s="7"/>
      <c r="AL41" s="22"/>
      <c r="AM41" s="22"/>
      <c r="AN41" s="22"/>
      <c r="AO41" s="22"/>
      <c r="AP41" s="22"/>
      <c r="AQ41" s="22"/>
      <c r="AR41" s="22"/>
      <c r="AS41" s="22"/>
      <c r="AT41" s="22"/>
      <c r="AU41" s="22"/>
      <c r="AV41" s="22"/>
      <c r="AW41" s="22"/>
      <c r="AX41" s="22"/>
      <c r="AY41" s="22"/>
      <c r="AZ41" s="22"/>
      <c r="BA41" s="22"/>
      <c r="BB41" s="22"/>
      <c r="BC41" s="22"/>
      <c r="BD41" s="22"/>
      <c r="BE41" s="22"/>
      <c r="BF41" s="22"/>
      <c r="BG41" s="22"/>
      <c r="BH41" s="22"/>
      <c r="BI41" s="22"/>
      <c r="BJ41" s="22"/>
      <c r="BK41" s="22"/>
      <c r="BL41" s="22"/>
      <c r="BM41" s="22"/>
      <c r="BN41" s="22"/>
      <c r="BO41" s="22"/>
      <c r="BP41" s="22"/>
      <c r="BQ41" s="22"/>
      <c r="BR41" s="22"/>
      <c r="BS41" s="22"/>
      <c r="BT41" s="22"/>
      <c r="BU41" s="22"/>
      <c r="BV41" s="22"/>
      <c r="BW41" s="22"/>
      <c r="BX41" s="22"/>
      <c r="BY41" s="22"/>
      <c r="BZ41" s="22"/>
      <c r="CA41" s="22"/>
      <c r="CB41" s="22"/>
      <c r="CC41" s="22"/>
      <c r="CD41" s="22"/>
      <c r="CE41" s="22"/>
      <c r="CF41" s="22"/>
      <c r="CG41" s="22"/>
      <c r="CH41" s="22"/>
      <c r="CI41" s="22"/>
      <c r="CJ41" s="22"/>
      <c r="CK41" s="22"/>
    </row>
    <row r="42" spans="1:89" s="14" customFormat="1" ht="13.5" customHeight="1" x14ac:dyDescent="0.15">
      <c r="A42" s="13"/>
      <c r="B42" s="42"/>
      <c r="C42" s="19"/>
      <c r="D42" s="76"/>
      <c r="E42" s="77"/>
      <c r="F42" s="76"/>
      <c r="G42" s="77"/>
      <c r="H42" s="76"/>
      <c r="I42" s="77"/>
      <c r="J42" s="76"/>
      <c r="K42" s="77"/>
      <c r="L42" s="76"/>
      <c r="M42" s="77"/>
      <c r="N42" s="76"/>
      <c r="O42" s="77"/>
      <c r="P42" s="76"/>
      <c r="Q42" s="77"/>
      <c r="R42" s="76"/>
      <c r="S42" s="77"/>
      <c r="T42" s="76"/>
      <c r="U42" s="77"/>
      <c r="V42" s="76"/>
      <c r="W42" s="77"/>
      <c r="X42" s="76"/>
      <c r="Y42" s="77"/>
      <c r="Z42" s="76"/>
      <c r="AA42" s="77"/>
      <c r="AB42" s="76"/>
      <c r="AC42" s="77"/>
      <c r="AD42" s="76"/>
      <c r="AE42" s="77"/>
      <c r="AF42" s="76"/>
      <c r="AG42" s="77"/>
      <c r="AH42" s="76"/>
      <c r="AI42" s="77"/>
      <c r="AJ42" s="20"/>
      <c r="AK42" s="7"/>
      <c r="AL42" s="22"/>
      <c r="AM42" s="22"/>
      <c r="AN42" s="22"/>
      <c r="AO42" s="22"/>
      <c r="AP42" s="22"/>
      <c r="AQ42" s="22"/>
      <c r="AR42" s="22"/>
      <c r="AS42" s="22"/>
      <c r="AT42" s="22"/>
      <c r="AU42" s="22"/>
      <c r="AV42" s="22"/>
      <c r="AW42" s="22"/>
      <c r="AX42" s="22"/>
      <c r="AY42" s="22"/>
      <c r="AZ42" s="22"/>
      <c r="BA42" s="22"/>
      <c r="BB42" s="22"/>
      <c r="BC42" s="22"/>
      <c r="BD42" s="22"/>
      <c r="BE42" s="22"/>
      <c r="BF42" s="22"/>
      <c r="BG42" s="22"/>
      <c r="BH42" s="22"/>
      <c r="BI42" s="22"/>
      <c r="BJ42" s="22"/>
      <c r="BK42" s="22"/>
      <c r="BL42" s="22"/>
      <c r="BM42" s="22"/>
      <c r="BN42" s="22"/>
      <c r="BO42" s="22"/>
      <c r="BP42" s="22"/>
      <c r="BQ42" s="22"/>
      <c r="BR42" s="22"/>
      <c r="BS42" s="22"/>
      <c r="BT42" s="22"/>
      <c r="BU42" s="22"/>
      <c r="BV42" s="22"/>
      <c r="BW42" s="22"/>
      <c r="BX42" s="22"/>
      <c r="BY42" s="22"/>
      <c r="BZ42" s="22"/>
      <c r="CA42" s="22"/>
      <c r="CB42" s="22"/>
      <c r="CC42" s="22"/>
      <c r="CD42" s="22"/>
      <c r="CE42" s="22"/>
      <c r="CF42" s="22"/>
      <c r="CG42" s="22"/>
      <c r="CH42" s="22"/>
      <c r="CI42" s="22"/>
      <c r="CJ42" s="22"/>
      <c r="CK42" s="22"/>
    </row>
    <row r="43" spans="1:89" s="7" customFormat="1" ht="10.5" customHeight="1" x14ac:dyDescent="0.15">
      <c r="B43" s="29"/>
      <c r="C43" s="1"/>
      <c r="D43" s="30"/>
      <c r="E43" s="1"/>
      <c r="F43" s="30"/>
      <c r="G43" s="1"/>
      <c r="H43" s="30"/>
      <c r="I43" s="1"/>
      <c r="J43" s="30"/>
      <c r="K43" s="1"/>
      <c r="L43" s="30"/>
      <c r="M43" s="1"/>
      <c r="N43" s="30"/>
      <c r="O43" s="1"/>
      <c r="P43" s="30"/>
      <c r="Q43" s="1"/>
      <c r="R43" s="30"/>
      <c r="S43" s="1"/>
      <c r="T43" s="30"/>
      <c r="U43" s="1"/>
      <c r="V43" s="30"/>
      <c r="W43" s="1"/>
      <c r="X43" s="30"/>
      <c r="Y43" s="1"/>
      <c r="Z43" s="30"/>
      <c r="AA43" s="1"/>
      <c r="AB43" s="30"/>
      <c r="AC43" s="1"/>
      <c r="AD43" s="30"/>
      <c r="AE43" s="1"/>
      <c r="AF43" s="30"/>
      <c r="AG43" s="1"/>
    </row>
    <row r="44" spans="1:89" ht="18" customHeight="1" x14ac:dyDescent="0.15">
      <c r="B44" s="21" t="s">
        <v>160</v>
      </c>
      <c r="C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AD44" s="6"/>
      <c r="AH44" s="23"/>
      <c r="AI44" s="23" t="s">
        <v>206</v>
      </c>
      <c r="BJ44" s="7"/>
      <c r="BK44" s="7"/>
      <c r="BL44" s="7"/>
      <c r="BM44" s="7"/>
      <c r="BN44" s="7"/>
      <c r="BO44" s="7"/>
      <c r="BP44" s="7"/>
      <c r="BQ44" s="7"/>
      <c r="BR44" s="7"/>
      <c r="BS44" s="7"/>
      <c r="BT44" s="7"/>
      <c r="BU44" s="7"/>
      <c r="BV44" s="7"/>
      <c r="BW44" s="7"/>
      <c r="BX44" s="7"/>
      <c r="BY44" s="7"/>
      <c r="BZ44" s="7"/>
      <c r="CA44" s="7"/>
      <c r="CB44" s="7"/>
      <c r="CC44" s="7"/>
      <c r="CD44" s="7"/>
      <c r="CE44" s="7"/>
      <c r="CF44" s="7"/>
      <c r="CG44" s="7"/>
      <c r="CH44" s="7"/>
      <c r="CI44" s="7"/>
      <c r="CJ44" s="7"/>
      <c r="CK44" s="7"/>
    </row>
    <row r="45" spans="1:89" ht="18" customHeight="1" x14ac:dyDescent="0.15">
      <c r="B45" s="21" t="s">
        <v>161</v>
      </c>
      <c r="C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4"/>
      <c r="R45" s="25"/>
      <c r="S45" s="2"/>
      <c r="T45" s="26"/>
      <c r="U45" s="2"/>
      <c r="V45" s="8"/>
      <c r="W45" s="2"/>
      <c r="X45" s="8"/>
      <c r="Y45" s="2"/>
      <c r="Z45" s="26"/>
      <c r="AA45" s="2"/>
      <c r="AB45" s="8"/>
      <c r="AC45" s="2"/>
      <c r="AD45" s="8"/>
      <c r="AE45" s="2"/>
      <c r="AF45" s="8"/>
      <c r="AG45" s="2"/>
      <c r="AH45" s="8"/>
    </row>
    <row r="46" spans="1:89" ht="18" customHeight="1" x14ac:dyDescent="0.15">
      <c r="B46" s="21" t="s">
        <v>162</v>
      </c>
      <c r="C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7"/>
      <c r="T46" s="27"/>
      <c r="U46" s="27"/>
      <c r="V46" s="27"/>
      <c r="W46" s="27"/>
      <c r="X46" s="27"/>
      <c r="Y46" s="27"/>
      <c r="Z46" s="27"/>
      <c r="AA46" s="27"/>
      <c r="AB46" s="27"/>
      <c r="AC46" s="27"/>
      <c r="AD46" s="27"/>
      <c r="AE46" s="27"/>
      <c r="AF46" s="27"/>
      <c r="AG46" s="27"/>
      <c r="AH46" s="27"/>
    </row>
    <row r="47" spans="1:89" ht="18" customHeight="1" x14ac:dyDescent="0.15">
      <c r="B47" s="28" t="s">
        <v>207</v>
      </c>
      <c r="C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27"/>
      <c r="AG47" s="27"/>
      <c r="AH47" s="27"/>
    </row>
    <row r="48" spans="1:89" ht="18" customHeight="1" x14ac:dyDescent="0.15">
      <c r="B48" s="28" t="s">
        <v>208</v>
      </c>
      <c r="C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</row>
    <row r="49" spans="2:24" ht="18" customHeight="1" x14ac:dyDescent="0.15">
      <c r="B49" s="28" t="s">
        <v>163</v>
      </c>
      <c r="C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</row>
    <row r="50" spans="2:24" ht="18" customHeight="1" x14ac:dyDescent="0.15">
      <c r="B50" s="28" t="s">
        <v>209</v>
      </c>
      <c r="C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</row>
    <row r="51" spans="2:24" ht="18" customHeight="1" x14ac:dyDescent="0.15">
      <c r="B51" s="21" t="s">
        <v>164</v>
      </c>
      <c r="C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X51" s="3" t="s">
        <v>210</v>
      </c>
    </row>
  </sheetData>
  <mergeCells count="20">
    <mergeCell ref="T5:U5"/>
    <mergeCell ref="V5:W5"/>
    <mergeCell ref="X5:Y5"/>
    <mergeCell ref="Z5:AA5"/>
    <mergeCell ref="B4:B6"/>
    <mergeCell ref="D4:Q4"/>
    <mergeCell ref="R4:Y4"/>
    <mergeCell ref="Z4:AI4"/>
    <mergeCell ref="D5:E5"/>
    <mergeCell ref="F5:G5"/>
    <mergeCell ref="H5:I5"/>
    <mergeCell ref="J5:K5"/>
    <mergeCell ref="L5:M5"/>
    <mergeCell ref="N5:O5"/>
    <mergeCell ref="AB5:AC5"/>
    <mergeCell ref="AD5:AE5"/>
    <mergeCell ref="AF5:AG5"/>
    <mergeCell ref="AH5:AI5"/>
    <mergeCell ref="P5:Q5"/>
    <mergeCell ref="R5:S5"/>
  </mergeCells>
  <phoneticPr fontId="3"/>
  <pageMargins left="0.59055118110236227" right="0.59055118110236227" top="0.59055118110236227" bottom="0.59055118110236227" header="0.31496062992125984" footer="0.31496062992125984"/>
  <pageSetup paperSize="9" scale="63" fitToWidth="2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S47"/>
  <sheetViews>
    <sheetView view="pageBreakPreview" zoomScale="80" zoomScaleNormal="75" zoomScaleSheetLayoutView="80" workbookViewId="0">
      <pane xSplit="3" ySplit="7" topLeftCell="D35" activePane="bottomRight" state="frozen"/>
      <selection activeCell="AA43" sqref="AA43"/>
      <selection pane="topRight" activeCell="AA43" sqref="AA43"/>
      <selection pane="bottomLeft" activeCell="AA43" sqref="AA43"/>
      <selection pane="bottomRight" activeCell="D41" sqref="D41"/>
    </sheetView>
  </sheetViews>
  <sheetFormatPr defaultRowHeight="14.25" x14ac:dyDescent="0.15"/>
  <cols>
    <col min="1" max="1" width="3.375" style="3" customWidth="1"/>
    <col min="2" max="2" width="12" style="12" customWidth="1"/>
    <col min="3" max="3" width="2.25" style="3" customWidth="1"/>
    <col min="4" max="4" width="10.25" style="3" customWidth="1"/>
    <col min="5" max="17" width="10.625" style="3" customWidth="1"/>
    <col min="18" max="18" width="12.625" style="3" customWidth="1"/>
    <col min="19" max="16384" width="9" style="3"/>
  </cols>
  <sheetData>
    <row r="2" spans="2:17" ht="24" x14ac:dyDescent="0.15">
      <c r="B2" s="43"/>
      <c r="C2" s="7"/>
      <c r="D2" s="44" t="s">
        <v>113</v>
      </c>
      <c r="E2" s="7"/>
      <c r="G2" s="7"/>
      <c r="H2" s="7"/>
      <c r="I2" s="7"/>
      <c r="J2" s="7"/>
      <c r="K2" s="7"/>
      <c r="L2" s="7"/>
      <c r="M2" s="7"/>
      <c r="N2" s="7"/>
      <c r="O2" s="7"/>
      <c r="P2" s="7"/>
      <c r="Q2" s="7"/>
    </row>
    <row r="3" spans="2:17" x14ac:dyDescent="0.15">
      <c r="B3" s="43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14"/>
    </row>
    <row r="4" spans="2:17" ht="30" customHeight="1" x14ac:dyDescent="0.15">
      <c r="B4" s="95" t="s">
        <v>0</v>
      </c>
      <c r="C4" s="18"/>
      <c r="D4" s="92" t="s">
        <v>50</v>
      </c>
      <c r="E4" s="92"/>
      <c r="F4" s="92"/>
      <c r="G4" s="92"/>
      <c r="H4" s="92"/>
      <c r="I4" s="92"/>
      <c r="J4" s="92" t="s">
        <v>222</v>
      </c>
      <c r="K4" s="92"/>
      <c r="L4" s="92"/>
      <c r="M4" s="92"/>
      <c r="N4" s="92"/>
      <c r="O4" s="92"/>
      <c r="P4" s="92"/>
      <c r="Q4" s="92"/>
    </row>
    <row r="5" spans="2:17" ht="37.5" customHeight="1" x14ac:dyDescent="0.15">
      <c r="B5" s="96"/>
      <c r="C5" s="13"/>
      <c r="D5" s="92" t="s">
        <v>138</v>
      </c>
      <c r="E5" s="92"/>
      <c r="F5" s="92" t="s">
        <v>44</v>
      </c>
      <c r="G5" s="92"/>
      <c r="H5" s="92" t="s">
        <v>45</v>
      </c>
      <c r="I5" s="92"/>
      <c r="J5" s="92" t="s">
        <v>41</v>
      </c>
      <c r="K5" s="92"/>
      <c r="L5" s="94" t="s">
        <v>119</v>
      </c>
      <c r="M5" s="94"/>
      <c r="N5" s="92" t="s">
        <v>42</v>
      </c>
      <c r="O5" s="92"/>
      <c r="P5" s="92" t="s">
        <v>43</v>
      </c>
      <c r="Q5" s="92"/>
    </row>
    <row r="6" spans="2:17" ht="22.5" customHeight="1" x14ac:dyDescent="0.15">
      <c r="B6" s="97"/>
      <c r="C6" s="19"/>
      <c r="D6" s="17" t="s">
        <v>46</v>
      </c>
      <c r="E6" s="17" t="s">
        <v>47</v>
      </c>
      <c r="F6" s="17" t="s">
        <v>46</v>
      </c>
      <c r="G6" s="17" t="s">
        <v>47</v>
      </c>
      <c r="H6" s="17" t="s">
        <v>46</v>
      </c>
      <c r="I6" s="17" t="s">
        <v>47</v>
      </c>
      <c r="J6" s="17" t="s">
        <v>46</v>
      </c>
      <c r="K6" s="17" t="s">
        <v>47</v>
      </c>
      <c r="L6" s="17" t="s">
        <v>46</v>
      </c>
      <c r="M6" s="17" t="s">
        <v>47</v>
      </c>
      <c r="N6" s="17" t="s">
        <v>46</v>
      </c>
      <c r="O6" s="17" t="s">
        <v>47</v>
      </c>
      <c r="P6" s="17" t="s">
        <v>46</v>
      </c>
      <c r="Q6" s="17" t="s">
        <v>47</v>
      </c>
    </row>
    <row r="7" spans="2:17" x14ac:dyDescent="0.15">
      <c r="B7" s="34"/>
      <c r="C7" s="1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  <c r="Q7" s="64"/>
    </row>
    <row r="8" spans="2:17" ht="22.5" customHeight="1" x14ac:dyDescent="0.15">
      <c r="B8" s="40" t="s">
        <v>51</v>
      </c>
      <c r="C8" s="13"/>
      <c r="D8" s="70">
        <v>0</v>
      </c>
      <c r="E8" s="71">
        <v>0</v>
      </c>
      <c r="F8" s="70">
        <v>0</v>
      </c>
      <c r="G8" s="71">
        <v>0</v>
      </c>
      <c r="H8" s="69" t="s">
        <v>132</v>
      </c>
      <c r="I8" s="69" t="s">
        <v>132</v>
      </c>
      <c r="J8" s="70">
        <v>3</v>
      </c>
      <c r="K8" s="71">
        <v>0.1</v>
      </c>
      <c r="L8" s="69" t="s">
        <v>132</v>
      </c>
      <c r="M8" s="69" t="s">
        <v>132</v>
      </c>
      <c r="N8" s="70">
        <v>110</v>
      </c>
      <c r="O8" s="71">
        <v>4.5</v>
      </c>
      <c r="P8" s="70">
        <v>34</v>
      </c>
      <c r="Q8" s="71">
        <v>1.4</v>
      </c>
    </row>
    <row r="9" spans="2:17" ht="22.5" customHeight="1" x14ac:dyDescent="0.15">
      <c r="B9" s="40">
        <v>40</v>
      </c>
      <c r="C9" s="13"/>
      <c r="D9" s="70">
        <v>0</v>
      </c>
      <c r="E9" s="70">
        <v>0</v>
      </c>
      <c r="F9" s="70">
        <v>0</v>
      </c>
      <c r="G9" s="70">
        <v>0</v>
      </c>
      <c r="H9" s="69" t="s">
        <v>132</v>
      </c>
      <c r="I9" s="69" t="s">
        <v>132</v>
      </c>
      <c r="J9" s="70">
        <v>0</v>
      </c>
      <c r="K9" s="70">
        <v>0</v>
      </c>
      <c r="L9" s="69" t="s">
        <v>132</v>
      </c>
      <c r="M9" s="69" t="s">
        <v>132</v>
      </c>
      <c r="N9" s="70">
        <v>45</v>
      </c>
      <c r="O9" s="75">
        <v>1.5</v>
      </c>
      <c r="P9" s="70">
        <v>22</v>
      </c>
      <c r="Q9" s="75">
        <v>0.7</v>
      </c>
    </row>
    <row r="10" spans="2:17" ht="22.5" customHeight="1" x14ac:dyDescent="0.15">
      <c r="B10" s="34">
        <v>45</v>
      </c>
      <c r="C10" s="13"/>
      <c r="D10" s="70">
        <v>0</v>
      </c>
      <c r="E10" s="71">
        <v>0</v>
      </c>
      <c r="F10" s="70">
        <v>0</v>
      </c>
      <c r="G10" s="71">
        <v>0</v>
      </c>
      <c r="H10" s="69" t="s">
        <v>132</v>
      </c>
      <c r="I10" s="69" t="s">
        <v>132</v>
      </c>
      <c r="J10" s="70">
        <v>0</v>
      </c>
      <c r="K10" s="71">
        <v>0</v>
      </c>
      <c r="L10" s="69" t="s">
        <v>132</v>
      </c>
      <c r="M10" s="69" t="s">
        <v>132</v>
      </c>
      <c r="N10" s="70">
        <v>36</v>
      </c>
      <c r="O10" s="71">
        <v>0.9</v>
      </c>
      <c r="P10" s="70">
        <v>10</v>
      </c>
      <c r="Q10" s="71">
        <v>0.3</v>
      </c>
    </row>
    <row r="11" spans="2:17" ht="22.5" customHeight="1" x14ac:dyDescent="0.15">
      <c r="B11" s="34">
        <v>50</v>
      </c>
      <c r="C11" s="13"/>
      <c r="D11" s="70">
        <v>0</v>
      </c>
      <c r="E11" s="71">
        <v>0</v>
      </c>
      <c r="F11" s="70">
        <v>1</v>
      </c>
      <c r="G11" s="71">
        <v>1E-4</v>
      </c>
      <c r="H11" s="69" t="s">
        <v>132</v>
      </c>
      <c r="I11" s="69" t="s">
        <v>132</v>
      </c>
      <c r="J11" s="70">
        <v>0</v>
      </c>
      <c r="K11" s="71">
        <v>0</v>
      </c>
      <c r="L11" s="69" t="s">
        <v>132</v>
      </c>
      <c r="M11" s="69" t="s">
        <v>132</v>
      </c>
      <c r="N11" s="70">
        <v>15</v>
      </c>
      <c r="O11" s="71">
        <v>0.3</v>
      </c>
      <c r="P11" s="70">
        <v>4</v>
      </c>
      <c r="Q11" s="71">
        <v>0.1</v>
      </c>
    </row>
    <row r="12" spans="2:17" ht="22.5" customHeight="1" x14ac:dyDescent="0.15">
      <c r="B12" s="34">
        <v>55</v>
      </c>
      <c r="C12" s="13"/>
      <c r="D12" s="70">
        <v>0</v>
      </c>
      <c r="E12" s="71">
        <v>0</v>
      </c>
      <c r="F12" s="70">
        <v>1</v>
      </c>
      <c r="G12" s="71">
        <v>1E-4</v>
      </c>
      <c r="H12" s="69" t="s">
        <v>132</v>
      </c>
      <c r="I12" s="69" t="s">
        <v>132</v>
      </c>
      <c r="J12" s="70">
        <v>0</v>
      </c>
      <c r="K12" s="71">
        <v>0</v>
      </c>
      <c r="L12" s="69" t="s">
        <v>132</v>
      </c>
      <c r="M12" s="69" t="s">
        <v>132</v>
      </c>
      <c r="N12" s="70">
        <v>20</v>
      </c>
      <c r="O12" s="71">
        <v>0.4</v>
      </c>
      <c r="P12" s="70">
        <v>2</v>
      </c>
      <c r="Q12" s="71">
        <v>1E-4</v>
      </c>
    </row>
    <row r="13" spans="2:17" ht="22.5" customHeight="1" x14ac:dyDescent="0.15">
      <c r="B13" s="34">
        <v>60</v>
      </c>
      <c r="C13" s="13"/>
      <c r="D13" s="70">
        <v>3</v>
      </c>
      <c r="E13" s="71">
        <v>0.1</v>
      </c>
      <c r="F13" s="70">
        <v>2</v>
      </c>
      <c r="G13" s="71">
        <v>1E-4</v>
      </c>
      <c r="H13" s="69" t="s">
        <v>132</v>
      </c>
      <c r="I13" s="69" t="s">
        <v>132</v>
      </c>
      <c r="J13" s="70">
        <v>5</v>
      </c>
      <c r="K13" s="71">
        <v>0.1</v>
      </c>
      <c r="L13" s="69" t="s">
        <v>132</v>
      </c>
      <c r="M13" s="69" t="s">
        <v>132</v>
      </c>
      <c r="N13" s="70">
        <v>138</v>
      </c>
      <c r="O13" s="71">
        <v>2.4</v>
      </c>
      <c r="P13" s="70">
        <v>0</v>
      </c>
      <c r="Q13" s="71">
        <v>0</v>
      </c>
    </row>
    <row r="14" spans="2:17" ht="22.5" customHeight="1" x14ac:dyDescent="0.15">
      <c r="B14" s="40" t="s">
        <v>52</v>
      </c>
      <c r="C14" s="13"/>
      <c r="D14" s="70">
        <v>4</v>
      </c>
      <c r="E14" s="71">
        <v>0.1</v>
      </c>
      <c r="F14" s="70">
        <v>2</v>
      </c>
      <c r="G14" s="71">
        <v>1E-4</v>
      </c>
      <c r="H14" s="69" t="s">
        <v>132</v>
      </c>
      <c r="I14" s="69" t="s">
        <v>132</v>
      </c>
      <c r="J14" s="70">
        <v>0</v>
      </c>
      <c r="K14" s="71">
        <v>0</v>
      </c>
      <c r="L14" s="70">
        <v>1</v>
      </c>
      <c r="M14" s="71">
        <v>1E-4</v>
      </c>
      <c r="N14" s="70">
        <v>29</v>
      </c>
      <c r="O14" s="71">
        <v>0.5</v>
      </c>
      <c r="P14" s="70">
        <v>1</v>
      </c>
      <c r="Q14" s="71">
        <v>0.01</v>
      </c>
    </row>
    <row r="15" spans="2:17" ht="22.5" customHeight="1" x14ac:dyDescent="0.15">
      <c r="B15" s="41" t="s">
        <v>221</v>
      </c>
      <c r="C15" s="13"/>
      <c r="D15" s="70">
        <v>1</v>
      </c>
      <c r="E15" s="71">
        <v>1E-4</v>
      </c>
      <c r="F15" s="70">
        <v>1</v>
      </c>
      <c r="G15" s="71">
        <v>1E-4</v>
      </c>
      <c r="H15" s="69" t="s">
        <v>132</v>
      </c>
      <c r="I15" s="69" t="s">
        <v>132</v>
      </c>
      <c r="J15" s="70">
        <v>3</v>
      </c>
      <c r="K15" s="71">
        <v>1E-4</v>
      </c>
      <c r="L15" s="70">
        <v>11</v>
      </c>
      <c r="M15" s="71">
        <v>0.2</v>
      </c>
      <c r="N15" s="70">
        <v>18</v>
      </c>
      <c r="O15" s="71">
        <v>0.3</v>
      </c>
      <c r="P15" s="70">
        <v>1</v>
      </c>
      <c r="Q15" s="71">
        <v>0.01</v>
      </c>
    </row>
    <row r="16" spans="2:17" ht="22.5" customHeight="1" x14ac:dyDescent="0.15">
      <c r="B16" s="41" t="s">
        <v>220</v>
      </c>
      <c r="C16" s="13"/>
      <c r="D16" s="70">
        <v>1</v>
      </c>
      <c r="E16" s="71">
        <v>1E-4</v>
      </c>
      <c r="F16" s="70">
        <v>4</v>
      </c>
      <c r="G16" s="71">
        <v>0.1</v>
      </c>
      <c r="H16" s="69" t="s">
        <v>132</v>
      </c>
      <c r="I16" s="69" t="s">
        <v>132</v>
      </c>
      <c r="J16" s="70">
        <v>2</v>
      </c>
      <c r="K16" s="71">
        <v>1E-4</v>
      </c>
      <c r="L16" s="70">
        <v>22</v>
      </c>
      <c r="M16" s="71">
        <v>0.3</v>
      </c>
      <c r="N16" s="70">
        <v>7</v>
      </c>
      <c r="O16" s="71">
        <v>0.1</v>
      </c>
      <c r="P16" s="70">
        <v>1</v>
      </c>
      <c r="Q16" s="71">
        <v>0.01</v>
      </c>
    </row>
    <row r="17" spans="2:18" ht="22.5" customHeight="1" x14ac:dyDescent="0.15">
      <c r="B17" s="41" t="s">
        <v>53</v>
      </c>
      <c r="C17" s="13"/>
      <c r="D17" s="70">
        <v>4</v>
      </c>
      <c r="E17" s="71">
        <v>0.1</v>
      </c>
      <c r="F17" s="70">
        <v>5</v>
      </c>
      <c r="G17" s="71">
        <v>0.1</v>
      </c>
      <c r="H17" s="69" t="s">
        <v>132</v>
      </c>
      <c r="I17" s="69" t="s">
        <v>132</v>
      </c>
      <c r="J17" s="70">
        <v>10</v>
      </c>
      <c r="K17" s="71">
        <v>0.2</v>
      </c>
      <c r="L17" s="70">
        <v>16</v>
      </c>
      <c r="M17" s="71">
        <v>0.2</v>
      </c>
      <c r="N17" s="70">
        <v>1</v>
      </c>
      <c r="O17" s="71">
        <v>1E-4</v>
      </c>
      <c r="P17" s="70">
        <v>2</v>
      </c>
      <c r="Q17" s="71">
        <v>0.01</v>
      </c>
    </row>
    <row r="18" spans="2:18" ht="22.5" customHeight="1" x14ac:dyDescent="0.15">
      <c r="B18" s="41" t="s">
        <v>54</v>
      </c>
      <c r="C18" s="13"/>
      <c r="D18" s="70">
        <v>1</v>
      </c>
      <c r="E18" s="71">
        <v>1E-4</v>
      </c>
      <c r="F18" s="70">
        <v>6</v>
      </c>
      <c r="G18" s="71">
        <v>0.1</v>
      </c>
      <c r="H18" s="69" t="s">
        <v>132</v>
      </c>
      <c r="I18" s="69" t="s">
        <v>132</v>
      </c>
      <c r="J18" s="70">
        <v>10</v>
      </c>
      <c r="K18" s="71">
        <v>0.2</v>
      </c>
      <c r="L18" s="70">
        <v>30</v>
      </c>
      <c r="M18" s="71">
        <v>0.4</v>
      </c>
      <c r="N18" s="70">
        <v>4</v>
      </c>
      <c r="O18" s="71">
        <v>0.1</v>
      </c>
      <c r="P18" s="70">
        <v>0</v>
      </c>
      <c r="Q18" s="71">
        <v>0</v>
      </c>
    </row>
    <row r="19" spans="2:18" ht="22.5" customHeight="1" x14ac:dyDescent="0.15">
      <c r="B19" s="41" t="s">
        <v>55</v>
      </c>
      <c r="C19" s="13"/>
      <c r="D19" s="70">
        <v>2</v>
      </c>
      <c r="E19" s="71">
        <v>1E-4</v>
      </c>
      <c r="F19" s="70">
        <v>2</v>
      </c>
      <c r="G19" s="71">
        <v>1E-4</v>
      </c>
      <c r="H19" s="69" t="s">
        <v>132</v>
      </c>
      <c r="I19" s="69" t="s">
        <v>132</v>
      </c>
      <c r="J19" s="70">
        <v>7</v>
      </c>
      <c r="K19" s="71">
        <v>0.1</v>
      </c>
      <c r="L19" s="70">
        <v>27</v>
      </c>
      <c r="M19" s="71">
        <v>0.4</v>
      </c>
      <c r="N19" s="70">
        <v>0</v>
      </c>
      <c r="O19" s="71">
        <v>0</v>
      </c>
      <c r="P19" s="70">
        <v>3</v>
      </c>
      <c r="Q19" s="71">
        <v>1E-4</v>
      </c>
    </row>
    <row r="20" spans="2:18" ht="22.5" customHeight="1" x14ac:dyDescent="0.15">
      <c r="B20" s="41" t="s">
        <v>56</v>
      </c>
      <c r="C20" s="13"/>
      <c r="D20" s="70">
        <v>2</v>
      </c>
      <c r="E20" s="71">
        <v>1E-4</v>
      </c>
      <c r="F20" s="70">
        <v>2</v>
      </c>
      <c r="G20" s="71">
        <v>1E-4</v>
      </c>
      <c r="H20" s="69" t="s">
        <v>132</v>
      </c>
      <c r="I20" s="69" t="s">
        <v>132</v>
      </c>
      <c r="J20" s="70">
        <v>1</v>
      </c>
      <c r="K20" s="71">
        <v>1E-4</v>
      </c>
      <c r="L20" s="70">
        <v>27</v>
      </c>
      <c r="M20" s="71">
        <v>0.4</v>
      </c>
      <c r="N20" s="70">
        <v>1</v>
      </c>
      <c r="O20" s="71">
        <v>1E-4</v>
      </c>
      <c r="P20" s="70">
        <v>1</v>
      </c>
      <c r="Q20" s="71">
        <v>1E-4</v>
      </c>
    </row>
    <row r="21" spans="2:18" ht="22.5" customHeight="1" x14ac:dyDescent="0.15">
      <c r="B21" s="41" t="s">
        <v>57</v>
      </c>
      <c r="C21" s="13"/>
      <c r="D21" s="70">
        <v>2</v>
      </c>
      <c r="E21" s="71">
        <v>1E-4</v>
      </c>
      <c r="F21" s="70">
        <v>2</v>
      </c>
      <c r="G21" s="71">
        <v>1E-4</v>
      </c>
      <c r="H21" s="69" t="s">
        <v>132</v>
      </c>
      <c r="I21" s="69" t="s">
        <v>132</v>
      </c>
      <c r="J21" s="70">
        <v>4</v>
      </c>
      <c r="K21" s="71">
        <v>0.1</v>
      </c>
      <c r="L21" s="70">
        <v>32</v>
      </c>
      <c r="M21" s="71">
        <v>0.5</v>
      </c>
      <c r="N21" s="70">
        <v>1</v>
      </c>
      <c r="O21" s="71">
        <v>1E-4</v>
      </c>
      <c r="P21" s="70">
        <v>1</v>
      </c>
      <c r="Q21" s="71">
        <v>1E-4</v>
      </c>
    </row>
    <row r="22" spans="2:18" ht="22.5" customHeight="1" x14ac:dyDescent="0.15">
      <c r="B22" s="41" t="s">
        <v>58</v>
      </c>
      <c r="C22" s="13"/>
      <c r="D22" s="70">
        <v>4</v>
      </c>
      <c r="E22" s="71">
        <v>0.1</v>
      </c>
      <c r="F22" s="70">
        <v>2</v>
      </c>
      <c r="G22" s="71">
        <v>1E-4</v>
      </c>
      <c r="H22" s="69" t="s">
        <v>132</v>
      </c>
      <c r="I22" s="69" t="s">
        <v>132</v>
      </c>
      <c r="J22" s="70">
        <v>6</v>
      </c>
      <c r="K22" s="71">
        <v>0.1</v>
      </c>
      <c r="L22" s="70">
        <v>40</v>
      </c>
      <c r="M22" s="71">
        <v>0.6</v>
      </c>
      <c r="N22" s="70">
        <v>5</v>
      </c>
      <c r="O22" s="71">
        <v>0.1</v>
      </c>
      <c r="P22" s="70">
        <v>0</v>
      </c>
      <c r="Q22" s="71">
        <v>0</v>
      </c>
    </row>
    <row r="23" spans="2:18" ht="22.5" customHeight="1" x14ac:dyDescent="0.15">
      <c r="B23" s="41" t="s">
        <v>59</v>
      </c>
      <c r="C23" s="13"/>
      <c r="D23" s="70">
        <v>1</v>
      </c>
      <c r="E23" s="71">
        <v>1E-4</v>
      </c>
      <c r="F23" s="70">
        <v>4</v>
      </c>
      <c r="G23" s="71">
        <v>0.1</v>
      </c>
      <c r="H23" s="70">
        <v>3</v>
      </c>
      <c r="I23" s="71">
        <v>1E-4</v>
      </c>
      <c r="J23" s="70">
        <v>6</v>
      </c>
      <c r="K23" s="71">
        <v>0.1</v>
      </c>
      <c r="L23" s="70">
        <v>38</v>
      </c>
      <c r="M23" s="71">
        <v>0.6</v>
      </c>
      <c r="N23" s="70">
        <v>9</v>
      </c>
      <c r="O23" s="71">
        <v>0.1</v>
      </c>
      <c r="P23" s="70">
        <v>1</v>
      </c>
      <c r="Q23" s="71">
        <v>1E-4</v>
      </c>
    </row>
    <row r="24" spans="2:18" ht="22.5" customHeight="1" x14ac:dyDescent="0.15">
      <c r="B24" s="41" t="s">
        <v>60</v>
      </c>
      <c r="C24" s="13"/>
      <c r="D24" s="70">
        <v>0</v>
      </c>
      <c r="E24" s="71">
        <v>0</v>
      </c>
      <c r="F24" s="70">
        <v>4</v>
      </c>
      <c r="G24" s="71">
        <v>0.1</v>
      </c>
      <c r="H24" s="70">
        <v>4</v>
      </c>
      <c r="I24" s="71">
        <v>0.1</v>
      </c>
      <c r="J24" s="70">
        <v>14</v>
      </c>
      <c r="K24" s="71">
        <v>0.2</v>
      </c>
      <c r="L24" s="70">
        <v>33</v>
      </c>
      <c r="M24" s="71">
        <v>0.5</v>
      </c>
      <c r="N24" s="70">
        <v>15</v>
      </c>
      <c r="O24" s="71">
        <v>0.2</v>
      </c>
      <c r="P24" s="70">
        <v>4</v>
      </c>
      <c r="Q24" s="71">
        <v>0.1</v>
      </c>
    </row>
    <row r="25" spans="2:18" ht="22.5" customHeight="1" x14ac:dyDescent="0.15">
      <c r="B25" s="41" t="s">
        <v>61</v>
      </c>
      <c r="C25" s="13"/>
      <c r="D25" s="70">
        <v>3</v>
      </c>
      <c r="E25" s="71">
        <v>1E-4</v>
      </c>
      <c r="F25" s="70">
        <v>4</v>
      </c>
      <c r="G25" s="71">
        <v>0.1</v>
      </c>
      <c r="H25" s="70">
        <v>4</v>
      </c>
      <c r="I25" s="71">
        <v>0.1</v>
      </c>
      <c r="J25" s="70">
        <v>18</v>
      </c>
      <c r="K25" s="71">
        <v>0.3</v>
      </c>
      <c r="L25" s="70">
        <v>36</v>
      </c>
      <c r="M25" s="71">
        <v>0.5</v>
      </c>
      <c r="N25" s="70">
        <v>12</v>
      </c>
      <c r="O25" s="71">
        <v>0.2</v>
      </c>
      <c r="P25" s="70">
        <v>0</v>
      </c>
      <c r="Q25" s="71">
        <v>0</v>
      </c>
    </row>
    <row r="26" spans="2:18" ht="22.5" customHeight="1" x14ac:dyDescent="0.15">
      <c r="B26" s="41" t="s">
        <v>62</v>
      </c>
      <c r="C26" s="13"/>
      <c r="D26" s="70">
        <v>0</v>
      </c>
      <c r="E26" s="71">
        <v>0</v>
      </c>
      <c r="F26" s="70">
        <v>2</v>
      </c>
      <c r="G26" s="71">
        <v>2.8567347521782603E-2</v>
      </c>
      <c r="H26" s="70">
        <v>9</v>
      </c>
      <c r="I26" s="71">
        <v>0.1</v>
      </c>
      <c r="J26" s="70">
        <v>15</v>
      </c>
      <c r="K26" s="71">
        <v>0.21425510641336953</v>
      </c>
      <c r="L26" s="70">
        <v>28</v>
      </c>
      <c r="M26" s="71">
        <v>0.4</v>
      </c>
      <c r="N26" s="70">
        <v>10</v>
      </c>
      <c r="O26" s="71">
        <v>0.14283673760891302</v>
      </c>
      <c r="P26" s="70">
        <v>4</v>
      </c>
      <c r="Q26" s="71">
        <v>5.7134695043565206E-2</v>
      </c>
    </row>
    <row r="27" spans="2:18" ht="22.5" customHeight="1" x14ac:dyDescent="0.15">
      <c r="B27" s="41" t="s">
        <v>219</v>
      </c>
      <c r="C27" s="13"/>
      <c r="D27" s="70">
        <v>0</v>
      </c>
      <c r="E27" s="75">
        <v>0</v>
      </c>
      <c r="F27" s="70">
        <v>4</v>
      </c>
      <c r="G27" s="75">
        <v>0.1</v>
      </c>
      <c r="H27" s="70">
        <v>9</v>
      </c>
      <c r="I27" s="75">
        <v>0.1</v>
      </c>
      <c r="J27" s="70">
        <v>25</v>
      </c>
      <c r="K27" s="75">
        <v>0.4</v>
      </c>
      <c r="L27" s="70">
        <v>30</v>
      </c>
      <c r="M27" s="75">
        <v>0.4</v>
      </c>
      <c r="N27" s="70">
        <v>11</v>
      </c>
      <c r="O27" s="75">
        <v>0.2</v>
      </c>
      <c r="P27" s="70">
        <v>6</v>
      </c>
      <c r="Q27" s="75">
        <v>0.1</v>
      </c>
    </row>
    <row r="28" spans="2:18" ht="22.5" customHeight="1" x14ac:dyDescent="0.15">
      <c r="B28" s="41" t="s">
        <v>218</v>
      </c>
      <c r="C28" s="13"/>
      <c r="D28" s="70">
        <v>0</v>
      </c>
      <c r="E28" s="75">
        <v>0</v>
      </c>
      <c r="F28" s="70">
        <v>3</v>
      </c>
      <c r="G28" s="75">
        <v>4.2571306939123033E-2</v>
      </c>
      <c r="H28" s="70">
        <v>7</v>
      </c>
      <c r="I28" s="75">
        <v>9.9333049524620395E-2</v>
      </c>
      <c r="J28" s="70">
        <v>24</v>
      </c>
      <c r="K28" s="75">
        <v>0.34057045551298426</v>
      </c>
      <c r="L28" s="70">
        <v>41</v>
      </c>
      <c r="M28" s="75">
        <v>0.58180786150134811</v>
      </c>
      <c r="N28" s="70">
        <v>16</v>
      </c>
      <c r="O28" s="75">
        <v>0.22704697034198951</v>
      </c>
      <c r="P28" s="70">
        <v>1</v>
      </c>
      <c r="Q28" s="75">
        <v>1.4190435646374344E-2</v>
      </c>
    </row>
    <row r="29" spans="2:18" ht="22.5" customHeight="1" x14ac:dyDescent="0.15">
      <c r="B29" s="41" t="s">
        <v>217</v>
      </c>
      <c r="C29" s="13"/>
      <c r="D29" s="70">
        <v>2</v>
      </c>
      <c r="E29" s="75">
        <v>2.8351731007848751E-2</v>
      </c>
      <c r="F29" s="70">
        <v>4</v>
      </c>
      <c r="G29" s="75">
        <v>5.6703462015697502E-2</v>
      </c>
      <c r="H29" s="70">
        <v>16</v>
      </c>
      <c r="I29" s="75">
        <v>0.22681384806279001</v>
      </c>
      <c r="J29" s="70">
        <v>23</v>
      </c>
      <c r="K29" s="75">
        <v>0.32604490659026064</v>
      </c>
      <c r="L29" s="70">
        <v>38</v>
      </c>
      <c r="M29" s="75">
        <v>0.53868288914912632</v>
      </c>
      <c r="N29" s="70">
        <v>15</v>
      </c>
      <c r="O29" s="75">
        <v>0.21263798255886562</v>
      </c>
      <c r="P29" s="70">
        <v>5</v>
      </c>
      <c r="Q29" s="75">
        <v>7.0879327519621879E-2</v>
      </c>
      <c r="R29" s="45"/>
    </row>
    <row r="30" spans="2:18" ht="22.5" customHeight="1" x14ac:dyDescent="0.15">
      <c r="B30" s="41" t="s">
        <v>216</v>
      </c>
      <c r="C30" s="13"/>
      <c r="D30" s="70">
        <v>1</v>
      </c>
      <c r="E30" s="75">
        <v>1.414227124876255E-2</v>
      </c>
      <c r="F30" s="70">
        <v>2</v>
      </c>
      <c r="G30" s="75">
        <v>2.82845424975251E-2</v>
      </c>
      <c r="H30" s="70">
        <v>20</v>
      </c>
      <c r="I30" s="75">
        <v>0.282845424975251</v>
      </c>
      <c r="J30" s="70">
        <v>28</v>
      </c>
      <c r="K30" s="75">
        <v>0.39598359496535146</v>
      </c>
      <c r="L30" s="70">
        <v>33</v>
      </c>
      <c r="M30" s="75">
        <v>0.46669495120916415</v>
      </c>
      <c r="N30" s="70">
        <v>10</v>
      </c>
      <c r="O30" s="75">
        <v>0.1414227124876255</v>
      </c>
      <c r="P30" s="70">
        <v>6</v>
      </c>
      <c r="Q30" s="75">
        <v>8.4853627492575315E-2</v>
      </c>
      <c r="R30" s="45"/>
    </row>
    <row r="31" spans="2:18" ht="22.5" customHeight="1" x14ac:dyDescent="0.15">
      <c r="B31" s="41" t="s">
        <v>215</v>
      </c>
      <c r="C31" s="13"/>
      <c r="D31" s="70">
        <v>1</v>
      </c>
      <c r="E31" s="75">
        <v>1.4279594459517351E-2</v>
      </c>
      <c r="F31" s="70">
        <v>0</v>
      </c>
      <c r="G31" s="75">
        <v>0</v>
      </c>
      <c r="H31" s="70">
        <v>31</v>
      </c>
      <c r="I31" s="75">
        <v>0.44266742824503785</v>
      </c>
      <c r="J31" s="70">
        <v>28</v>
      </c>
      <c r="K31" s="75">
        <v>0.39982864486648578</v>
      </c>
      <c r="L31" s="70">
        <v>35</v>
      </c>
      <c r="M31" s="75">
        <v>0.49978580608310724</v>
      </c>
      <c r="N31" s="70">
        <v>25</v>
      </c>
      <c r="O31" s="75">
        <v>0.35698986148793371</v>
      </c>
      <c r="P31" s="70">
        <v>1</v>
      </c>
      <c r="Q31" s="75">
        <v>1.4279594459517351E-2</v>
      </c>
      <c r="R31" s="45"/>
    </row>
    <row r="32" spans="2:18" ht="22.5" customHeight="1" x14ac:dyDescent="0.15">
      <c r="B32" s="41" t="s">
        <v>152</v>
      </c>
      <c r="C32" s="13"/>
      <c r="D32" s="70">
        <v>1</v>
      </c>
      <c r="E32" s="75">
        <v>1.4247043738424276E-2</v>
      </c>
      <c r="F32" s="70">
        <v>2</v>
      </c>
      <c r="G32" s="75">
        <v>2.8494087476848552E-2</v>
      </c>
      <c r="H32" s="70">
        <v>51</v>
      </c>
      <c r="I32" s="75">
        <v>0.72659923065963805</v>
      </c>
      <c r="J32" s="70">
        <v>31</v>
      </c>
      <c r="K32" s="75">
        <v>0.4416583558911526</v>
      </c>
      <c r="L32" s="70">
        <v>41</v>
      </c>
      <c r="M32" s="75">
        <v>0.58412879327539535</v>
      </c>
      <c r="N32" s="70">
        <v>32</v>
      </c>
      <c r="O32" s="75">
        <v>0.45590539962957682</v>
      </c>
      <c r="P32" s="70">
        <v>6</v>
      </c>
      <c r="Q32" s="75">
        <v>8.5482262430545672E-2</v>
      </c>
      <c r="R32" s="45"/>
    </row>
    <row r="33" spans="2:19" ht="22.5" customHeight="1" x14ac:dyDescent="0.15">
      <c r="B33" s="41" t="s">
        <v>153</v>
      </c>
      <c r="C33" s="13"/>
      <c r="D33" s="70">
        <v>2</v>
      </c>
      <c r="E33" s="75">
        <v>2.8050490883590466E-2</v>
      </c>
      <c r="F33" s="70">
        <v>1</v>
      </c>
      <c r="G33" s="75">
        <v>1.4025245441795233E-2</v>
      </c>
      <c r="H33" s="70">
        <v>31</v>
      </c>
      <c r="I33" s="75">
        <v>0.43478260869565216</v>
      </c>
      <c r="J33" s="70">
        <v>30</v>
      </c>
      <c r="K33" s="75">
        <v>0.42075736325385693</v>
      </c>
      <c r="L33" s="70">
        <v>36</v>
      </c>
      <c r="M33" s="75">
        <v>0.50490883590462832</v>
      </c>
      <c r="N33" s="70">
        <v>18</v>
      </c>
      <c r="O33" s="75">
        <v>0.25245441795231416</v>
      </c>
      <c r="P33" s="70">
        <v>2</v>
      </c>
      <c r="Q33" s="75">
        <v>2.8050490883590466E-2</v>
      </c>
      <c r="R33" s="45"/>
    </row>
    <row r="34" spans="2:19" ht="22.5" customHeight="1" x14ac:dyDescent="0.15">
      <c r="B34" s="41" t="s">
        <v>154</v>
      </c>
      <c r="C34" s="13"/>
      <c r="D34" s="70">
        <v>0</v>
      </c>
      <c r="E34" s="75">
        <v>0</v>
      </c>
      <c r="F34" s="70">
        <v>3</v>
      </c>
      <c r="G34" s="75">
        <v>4.1698195135321761E-2</v>
      </c>
      <c r="H34" s="70">
        <v>31</v>
      </c>
      <c r="I34" s="75">
        <v>0.4308813497316582</v>
      </c>
      <c r="J34" s="70">
        <v>39</v>
      </c>
      <c r="K34" s="75">
        <v>0.54207653675918288</v>
      </c>
      <c r="L34" s="70">
        <v>34</v>
      </c>
      <c r="M34" s="75">
        <v>0.47257954486698001</v>
      </c>
      <c r="N34" s="70">
        <v>17</v>
      </c>
      <c r="O34" s="75">
        <v>0.23628977243349</v>
      </c>
      <c r="P34" s="70">
        <v>2</v>
      </c>
      <c r="Q34" s="75">
        <v>2.7798796756881173E-2</v>
      </c>
      <c r="R34" s="15"/>
    </row>
    <row r="35" spans="2:19" ht="22.5" customHeight="1" x14ac:dyDescent="0.15">
      <c r="B35" s="41" t="s">
        <v>155</v>
      </c>
      <c r="C35" s="13"/>
      <c r="D35" s="70">
        <v>1</v>
      </c>
      <c r="E35" s="75">
        <v>1.3875398917718884E-2</v>
      </c>
      <c r="F35" s="70">
        <v>1</v>
      </c>
      <c r="G35" s="75">
        <v>1.3875398917718884E-2</v>
      </c>
      <c r="H35" s="70">
        <v>38</v>
      </c>
      <c r="I35" s="75">
        <v>0.5272651588733176</v>
      </c>
      <c r="J35" s="70">
        <v>34</v>
      </c>
      <c r="K35" s="75">
        <v>0.47176356320244206</v>
      </c>
      <c r="L35" s="70">
        <v>43</v>
      </c>
      <c r="M35" s="75">
        <v>0.59664215346191207</v>
      </c>
      <c r="N35" s="70">
        <v>19</v>
      </c>
      <c r="O35" s="75">
        <v>0.2636325794366588</v>
      </c>
      <c r="P35" s="70">
        <v>3</v>
      </c>
      <c r="Q35" s="75">
        <v>4.1626196753156652E-2</v>
      </c>
      <c r="R35" s="15"/>
    </row>
    <row r="36" spans="2:19" ht="22.5" customHeight="1" x14ac:dyDescent="0.15">
      <c r="B36" s="41" t="s">
        <v>214</v>
      </c>
      <c r="C36" s="13"/>
      <c r="D36" s="70">
        <v>0</v>
      </c>
      <c r="E36" s="75">
        <v>0</v>
      </c>
      <c r="F36" s="70">
        <v>0</v>
      </c>
      <c r="G36" s="75">
        <v>0</v>
      </c>
      <c r="H36" s="70">
        <v>0</v>
      </c>
      <c r="I36" s="75">
        <v>0</v>
      </c>
      <c r="J36" s="70">
        <v>0</v>
      </c>
      <c r="K36" s="75">
        <v>0</v>
      </c>
      <c r="L36" s="70">
        <v>0</v>
      </c>
      <c r="M36" s="75">
        <v>0</v>
      </c>
      <c r="N36" s="70">
        <v>0</v>
      </c>
      <c r="O36" s="75">
        <v>0</v>
      </c>
      <c r="P36" s="70">
        <v>0</v>
      </c>
      <c r="Q36" s="75">
        <v>0</v>
      </c>
      <c r="R36" s="15"/>
    </row>
    <row r="37" spans="2:19" ht="22.5" customHeight="1" x14ac:dyDescent="0.15">
      <c r="B37" s="41" t="s">
        <v>213</v>
      </c>
      <c r="C37" s="13"/>
      <c r="D37" s="70">
        <v>0</v>
      </c>
      <c r="E37" s="75">
        <v>0</v>
      </c>
      <c r="F37" s="70">
        <v>1</v>
      </c>
      <c r="G37" s="75">
        <v>1.3846579894765993E-2</v>
      </c>
      <c r="H37" s="70">
        <v>42</v>
      </c>
      <c r="I37" s="75">
        <v>0.5815563555801716</v>
      </c>
      <c r="J37" s="70">
        <v>39</v>
      </c>
      <c r="K37" s="75">
        <v>0.54001661589587369</v>
      </c>
      <c r="L37" s="70">
        <v>43</v>
      </c>
      <c r="M37" s="75">
        <v>0.59540293547493772</v>
      </c>
      <c r="N37" s="70">
        <v>39</v>
      </c>
      <c r="O37" s="75">
        <v>0.54001661589587369</v>
      </c>
      <c r="P37" s="70">
        <v>4</v>
      </c>
      <c r="Q37" s="75">
        <v>5.5386319579063974E-2</v>
      </c>
      <c r="R37" s="15"/>
    </row>
    <row r="38" spans="2:19" ht="22.5" customHeight="1" x14ac:dyDescent="0.15">
      <c r="B38" s="41" t="s">
        <v>212</v>
      </c>
      <c r="C38" s="13"/>
      <c r="D38" s="70">
        <v>1</v>
      </c>
      <c r="E38" s="75">
        <v>1.3814062715844729E-2</v>
      </c>
      <c r="F38" s="70">
        <v>3</v>
      </c>
      <c r="G38" s="75">
        <v>4.1442188147534191E-2</v>
      </c>
      <c r="H38" s="70">
        <v>54</v>
      </c>
      <c r="I38" s="75">
        <v>0.74595938665561545</v>
      </c>
      <c r="J38" s="70">
        <v>41</v>
      </c>
      <c r="K38" s="75">
        <v>0.56637657134963393</v>
      </c>
      <c r="L38" s="70">
        <v>45</v>
      </c>
      <c r="M38" s="75">
        <v>0.62163282221301286</v>
      </c>
      <c r="N38" s="70">
        <v>51</v>
      </c>
      <c r="O38" s="75">
        <v>0.70451719850808125</v>
      </c>
      <c r="P38" s="70">
        <v>5</v>
      </c>
      <c r="Q38" s="75">
        <v>6.9070313579223649E-2</v>
      </c>
      <c r="R38" s="15"/>
    </row>
    <row r="39" spans="2:19" ht="22.5" customHeight="1" x14ac:dyDescent="0.15">
      <c r="B39" s="41" t="s">
        <v>211</v>
      </c>
      <c r="C39" s="13"/>
      <c r="D39" s="70">
        <v>0</v>
      </c>
      <c r="E39" s="75">
        <v>0</v>
      </c>
      <c r="F39" s="70">
        <v>1</v>
      </c>
      <c r="G39" s="75">
        <v>1.3761719135973216E-2</v>
      </c>
      <c r="H39" s="70">
        <v>91</v>
      </c>
      <c r="I39" s="75">
        <v>1.2523164413735628</v>
      </c>
      <c r="J39" s="70">
        <v>30</v>
      </c>
      <c r="K39" s="75">
        <v>0.41285157407919648</v>
      </c>
      <c r="L39" s="70">
        <v>35</v>
      </c>
      <c r="M39" s="75">
        <v>0.48166016975906256</v>
      </c>
      <c r="N39" s="70">
        <v>108</v>
      </c>
      <c r="O39" s="75">
        <v>1.4862656666851075</v>
      </c>
      <c r="P39" s="70">
        <v>2</v>
      </c>
      <c r="Q39" s="75">
        <v>2.7523438271946431E-2</v>
      </c>
      <c r="R39" s="15"/>
    </row>
    <row r="40" spans="2:19" ht="22.5" customHeight="1" x14ac:dyDescent="0.15">
      <c r="B40" s="41">
        <v>28</v>
      </c>
      <c r="C40" s="13"/>
      <c r="D40" s="70">
        <v>1</v>
      </c>
      <c r="E40" s="75">
        <v>1.3719303059404581E-2</v>
      </c>
      <c r="F40" s="70">
        <v>0</v>
      </c>
      <c r="G40" s="75">
        <v>0</v>
      </c>
      <c r="H40" s="70">
        <v>89</v>
      </c>
      <c r="I40" s="75">
        <v>1.2210179722870078</v>
      </c>
      <c r="J40" s="70">
        <v>44</v>
      </c>
      <c r="K40" s="75">
        <v>0.60364933461380166</v>
      </c>
      <c r="L40" s="70">
        <v>40</v>
      </c>
      <c r="M40" s="75">
        <v>0.54877212237618334</v>
      </c>
      <c r="N40" s="70">
        <v>193</v>
      </c>
      <c r="O40" s="75">
        <v>2.6478254904650842</v>
      </c>
      <c r="P40" s="70">
        <v>4</v>
      </c>
      <c r="Q40" s="75">
        <v>5.4877212237618322E-2</v>
      </c>
      <c r="R40" s="20"/>
      <c r="S40" s="7"/>
    </row>
    <row r="41" spans="2:19" ht="22.5" customHeight="1" x14ac:dyDescent="0.15">
      <c r="B41" s="41">
        <v>29</v>
      </c>
      <c r="C41" s="13"/>
      <c r="D41" s="70">
        <v>2</v>
      </c>
      <c r="E41" s="75">
        <v>2.7438606118809165E-2</v>
      </c>
      <c r="F41" s="70">
        <v>1</v>
      </c>
      <c r="G41" s="75">
        <v>1.3719303059404582E-2</v>
      </c>
      <c r="H41" s="70">
        <v>99</v>
      </c>
      <c r="I41" s="75">
        <v>1.3582110028810537</v>
      </c>
      <c r="J41" s="70">
        <v>53</v>
      </c>
      <c r="K41" s="75">
        <v>0.7271230621484428</v>
      </c>
      <c r="L41" s="70">
        <v>35</v>
      </c>
      <c r="M41" s="75">
        <v>0.48017560707916035</v>
      </c>
      <c r="N41" s="70">
        <v>234</v>
      </c>
      <c r="O41" s="75">
        <v>3.2103169159006724</v>
      </c>
      <c r="P41" s="70">
        <v>2</v>
      </c>
      <c r="Q41" s="75">
        <v>2.7438606118809165E-2</v>
      </c>
      <c r="R41" s="20"/>
      <c r="S41" s="7"/>
    </row>
    <row r="42" spans="2:19" x14ac:dyDescent="0.15">
      <c r="B42" s="36"/>
      <c r="C42" s="19"/>
      <c r="D42" s="67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</row>
    <row r="43" spans="2:19" ht="16.5" customHeight="1" x14ac:dyDescent="0.15">
      <c r="B43" s="3"/>
      <c r="C43" s="7"/>
      <c r="D43" s="7"/>
      <c r="E43" s="7"/>
      <c r="F43" s="7"/>
      <c r="G43" s="7"/>
      <c r="H43" s="7"/>
      <c r="J43" s="7"/>
      <c r="K43" s="7"/>
      <c r="L43" s="7"/>
      <c r="M43" s="7"/>
      <c r="N43" s="7"/>
      <c r="O43" s="7"/>
      <c r="P43" s="7"/>
      <c r="Q43" s="6" t="s">
        <v>206</v>
      </c>
    </row>
    <row r="44" spans="2:19" ht="18.75" customHeight="1" x14ac:dyDescent="0.15">
      <c r="B44" s="46" t="s">
        <v>159</v>
      </c>
      <c r="C44" s="47"/>
      <c r="D44" s="47"/>
      <c r="E44" s="47"/>
      <c r="F44" s="47"/>
      <c r="G44" s="47"/>
      <c r="H44" s="22"/>
      <c r="I44" s="47"/>
      <c r="J44" s="47"/>
      <c r="K44" s="47"/>
      <c r="L44" s="47"/>
      <c r="M44" s="47"/>
      <c r="N44" s="47"/>
      <c r="O44" s="7"/>
      <c r="P44" s="6"/>
    </row>
    <row r="45" spans="2:19" ht="18.75" customHeight="1" x14ac:dyDescent="0.15">
      <c r="B45" s="48" t="s">
        <v>151</v>
      </c>
      <c r="C45" s="47"/>
      <c r="D45" s="47"/>
      <c r="E45" s="47"/>
      <c r="F45" s="47"/>
      <c r="G45" s="47"/>
      <c r="H45" s="47"/>
      <c r="I45" s="47"/>
      <c r="J45" s="47"/>
      <c r="K45" s="47"/>
      <c r="L45" s="47"/>
      <c r="M45" s="47"/>
      <c r="N45" s="47"/>
      <c r="O45" s="7"/>
      <c r="P45" s="7"/>
    </row>
    <row r="46" spans="2:19" ht="18.75" customHeight="1" x14ac:dyDescent="0.15">
      <c r="B46" s="46" t="s">
        <v>223</v>
      </c>
      <c r="C46" s="49"/>
      <c r="D46" s="50"/>
      <c r="E46" s="49"/>
      <c r="F46" s="50"/>
      <c r="G46" s="49"/>
      <c r="H46" s="50"/>
      <c r="I46" s="49"/>
      <c r="J46" s="50"/>
      <c r="K46" s="49"/>
      <c r="L46" s="50"/>
      <c r="M46" s="49"/>
      <c r="N46" s="50"/>
      <c r="O46" s="1"/>
      <c r="P46" s="16"/>
    </row>
    <row r="47" spans="2:19" ht="18.75" customHeight="1" x14ac:dyDescent="0.15">
      <c r="B47" s="48" t="s">
        <v>114</v>
      </c>
      <c r="C47" s="47"/>
      <c r="D47" s="47"/>
      <c r="E47" s="47"/>
      <c r="F47" s="47"/>
      <c r="G47" s="47"/>
      <c r="H47" s="47"/>
      <c r="I47" s="47"/>
      <c r="J47" s="47"/>
      <c r="K47" s="47"/>
      <c r="L47" s="47"/>
      <c r="M47" s="47"/>
      <c r="N47" s="47"/>
      <c r="O47" s="7"/>
      <c r="P47" s="7"/>
    </row>
  </sheetData>
  <mergeCells count="10">
    <mergeCell ref="F5:G5"/>
    <mergeCell ref="B4:B6"/>
    <mergeCell ref="D5:E5"/>
    <mergeCell ref="D4:I4"/>
    <mergeCell ref="J4:Q4"/>
    <mergeCell ref="J5:K5"/>
    <mergeCell ref="H5:I5"/>
    <mergeCell ref="L5:M5"/>
    <mergeCell ref="N5:O5"/>
    <mergeCell ref="P5:Q5"/>
  </mergeCells>
  <phoneticPr fontId="3"/>
  <pageMargins left="0.78740157480314965" right="0.78740157480314965" top="0.78740157480314965" bottom="0.98425196850393704" header="0.51181102362204722" footer="0.51181102362204722"/>
  <pageSetup paperSize="9" scale="52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V32"/>
  <sheetViews>
    <sheetView view="pageBreakPreview" zoomScale="80" zoomScaleNormal="100" zoomScaleSheetLayoutView="80" workbookViewId="0">
      <pane xSplit="2" ySplit="7" topLeftCell="C8" activePane="bottomRight" state="frozen"/>
      <selection activeCell="AA43" sqref="AA43"/>
      <selection pane="topRight" activeCell="AA43" sqref="AA43"/>
      <selection pane="bottomLeft" activeCell="AA43" sqref="AA43"/>
      <selection pane="bottomRight" activeCell="Q13" sqref="Q13"/>
    </sheetView>
  </sheetViews>
  <sheetFormatPr defaultRowHeight="14.25" x14ac:dyDescent="0.15"/>
  <cols>
    <col min="1" max="1" width="3.375" style="3" customWidth="1"/>
    <col min="2" max="2" width="12" style="12" customWidth="1"/>
    <col min="3" max="3" width="7.375" style="3" customWidth="1"/>
    <col min="4" max="22" width="6.5" style="3" customWidth="1"/>
    <col min="23" max="16384" width="9" style="3"/>
  </cols>
  <sheetData>
    <row r="2" spans="2:22" ht="17.25" x14ac:dyDescent="0.15">
      <c r="C2" s="31" t="s">
        <v>239</v>
      </c>
    </row>
    <row r="3" spans="2:22" x14ac:dyDescent="0.15">
      <c r="V3" s="32" t="s">
        <v>251</v>
      </c>
    </row>
    <row r="4" spans="2:22" ht="30" customHeight="1" x14ac:dyDescent="0.15">
      <c r="B4" s="95" t="s">
        <v>0</v>
      </c>
      <c r="C4" s="103" t="s">
        <v>5</v>
      </c>
      <c r="D4" s="103"/>
      <c r="E4" s="92" t="s">
        <v>28</v>
      </c>
      <c r="F4" s="92"/>
      <c r="G4" s="92"/>
      <c r="H4" s="92"/>
      <c r="I4" s="92"/>
      <c r="J4" s="92"/>
      <c r="K4" s="92"/>
      <c r="L4" s="92"/>
      <c r="M4" s="92" t="s">
        <v>238</v>
      </c>
      <c r="N4" s="92"/>
      <c r="O4" s="92"/>
      <c r="P4" s="92"/>
      <c r="Q4" s="92"/>
      <c r="R4" s="92"/>
      <c r="S4" s="92"/>
      <c r="T4" s="92"/>
      <c r="U4" s="92"/>
      <c r="V4" s="92"/>
    </row>
    <row r="5" spans="2:22" ht="37.5" customHeight="1" x14ac:dyDescent="0.15">
      <c r="B5" s="96"/>
      <c r="C5" s="104"/>
      <c r="D5" s="104"/>
      <c r="E5" s="105" t="s">
        <v>237</v>
      </c>
      <c r="F5" s="105"/>
      <c r="G5" s="106" t="s">
        <v>129</v>
      </c>
      <c r="H5" s="93"/>
      <c r="I5" s="92" t="s">
        <v>236</v>
      </c>
      <c r="J5" s="92"/>
      <c r="K5" s="99" t="s">
        <v>112</v>
      </c>
      <c r="L5" s="99"/>
      <c r="M5" s="92" t="s">
        <v>182</v>
      </c>
      <c r="N5" s="92"/>
      <c r="O5" s="92" t="s">
        <v>130</v>
      </c>
      <c r="P5" s="92"/>
      <c r="Q5" s="99" t="s">
        <v>196</v>
      </c>
      <c r="R5" s="99"/>
      <c r="S5" s="92" t="s">
        <v>131</v>
      </c>
      <c r="T5" s="92"/>
      <c r="U5" s="92" t="s">
        <v>235</v>
      </c>
      <c r="V5" s="92"/>
    </row>
    <row r="6" spans="2:22" ht="22.5" customHeight="1" x14ac:dyDescent="0.15">
      <c r="B6" s="97"/>
      <c r="C6" s="61" t="s">
        <v>46</v>
      </c>
      <c r="D6" s="61" t="s">
        <v>47</v>
      </c>
      <c r="E6" s="61" t="s">
        <v>46</v>
      </c>
      <c r="F6" s="61" t="s">
        <v>47</v>
      </c>
      <c r="G6" s="61" t="s">
        <v>46</v>
      </c>
      <c r="H6" s="61" t="s">
        <v>47</v>
      </c>
      <c r="I6" s="61" t="s">
        <v>46</v>
      </c>
      <c r="J6" s="61" t="s">
        <v>47</v>
      </c>
      <c r="K6" s="61" t="s">
        <v>46</v>
      </c>
      <c r="L6" s="61" t="s">
        <v>47</v>
      </c>
      <c r="M6" s="61" t="s">
        <v>46</v>
      </c>
      <c r="N6" s="61" t="s">
        <v>47</v>
      </c>
      <c r="O6" s="61" t="s">
        <v>46</v>
      </c>
      <c r="P6" s="61" t="s">
        <v>47</v>
      </c>
      <c r="Q6" s="61" t="s">
        <v>46</v>
      </c>
      <c r="R6" s="61" t="s">
        <v>47</v>
      </c>
      <c r="S6" s="61" t="s">
        <v>46</v>
      </c>
      <c r="T6" s="61" t="s">
        <v>47</v>
      </c>
      <c r="U6" s="61" t="s">
        <v>46</v>
      </c>
      <c r="V6" s="61" t="s">
        <v>47</v>
      </c>
    </row>
    <row r="7" spans="2:22" x14ac:dyDescent="0.15">
      <c r="B7" s="51"/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  <c r="Q7" s="63"/>
      <c r="R7" s="63"/>
      <c r="S7" s="63"/>
      <c r="T7" s="63"/>
      <c r="U7" s="63"/>
      <c r="V7" s="64"/>
    </row>
    <row r="8" spans="2:22" ht="22.5" customHeight="1" x14ac:dyDescent="0.15">
      <c r="B8" s="52" t="s">
        <v>6</v>
      </c>
      <c r="C8" s="78">
        <v>1557</v>
      </c>
      <c r="D8" s="79">
        <v>21.299589603283174</v>
      </c>
      <c r="E8" s="78">
        <v>0</v>
      </c>
      <c r="F8" s="78">
        <v>0</v>
      </c>
      <c r="G8" s="78">
        <v>1301</v>
      </c>
      <c r="H8" s="79">
        <v>17.797537619699042</v>
      </c>
      <c r="I8" s="78">
        <v>0</v>
      </c>
      <c r="J8" s="78">
        <v>0</v>
      </c>
      <c r="K8" s="78">
        <v>0</v>
      </c>
      <c r="L8" s="78">
        <v>0</v>
      </c>
      <c r="M8" s="78">
        <v>0</v>
      </c>
      <c r="N8" s="78">
        <v>0</v>
      </c>
      <c r="O8" s="78">
        <v>7</v>
      </c>
      <c r="P8" s="79">
        <v>9.575923392612859E-2</v>
      </c>
      <c r="Q8" s="78">
        <v>246</v>
      </c>
      <c r="R8" s="79">
        <v>3.3652530779753764</v>
      </c>
      <c r="S8" s="78">
        <v>3</v>
      </c>
      <c r="T8" s="79">
        <v>4.1039671682626538E-2</v>
      </c>
      <c r="U8" s="78">
        <v>0</v>
      </c>
      <c r="V8" s="79">
        <v>0</v>
      </c>
    </row>
    <row r="9" spans="2:22" ht="22.5" customHeight="1" x14ac:dyDescent="0.15">
      <c r="B9" s="52"/>
      <c r="C9" s="78"/>
      <c r="D9" s="79"/>
      <c r="E9" s="78"/>
      <c r="F9" s="80"/>
      <c r="G9" s="78"/>
      <c r="H9" s="79"/>
      <c r="I9" s="78"/>
      <c r="J9" s="80"/>
      <c r="K9" s="78"/>
      <c r="L9" s="80"/>
      <c r="M9" s="78"/>
      <c r="N9" s="80"/>
      <c r="O9" s="78"/>
      <c r="P9" s="79"/>
      <c r="Q9" s="78"/>
      <c r="R9" s="79"/>
      <c r="S9" s="78"/>
      <c r="T9" s="79"/>
      <c r="U9" s="78"/>
      <c r="V9" s="79"/>
    </row>
    <row r="10" spans="2:22" ht="22.5" customHeight="1" x14ac:dyDescent="0.15">
      <c r="B10" s="53" t="s">
        <v>48</v>
      </c>
      <c r="C10" s="78">
        <v>263</v>
      </c>
      <c r="D10" s="79">
        <v>20.451010886469671</v>
      </c>
      <c r="E10" s="80">
        <v>0</v>
      </c>
      <c r="F10" s="78">
        <v>0</v>
      </c>
      <c r="G10" s="78">
        <v>221</v>
      </c>
      <c r="H10" s="79">
        <v>17.1850699844479</v>
      </c>
      <c r="I10" s="80">
        <v>0</v>
      </c>
      <c r="J10" s="78">
        <v>0</v>
      </c>
      <c r="K10" s="80">
        <v>0</v>
      </c>
      <c r="L10" s="78">
        <v>0</v>
      </c>
      <c r="M10" s="80">
        <v>0</v>
      </c>
      <c r="N10" s="78">
        <v>0</v>
      </c>
      <c r="O10" s="78">
        <v>1</v>
      </c>
      <c r="P10" s="79">
        <v>7.7760497667185069E-2</v>
      </c>
      <c r="Q10" s="78">
        <v>40</v>
      </c>
      <c r="R10" s="79">
        <v>3.1104199066874028</v>
      </c>
      <c r="S10" s="78">
        <v>1</v>
      </c>
      <c r="T10" s="79">
        <v>7.7760497667185069E-2</v>
      </c>
      <c r="U10" s="78">
        <v>0</v>
      </c>
      <c r="V10" s="79">
        <v>0</v>
      </c>
    </row>
    <row r="11" spans="2:22" ht="22.5" customHeight="1" x14ac:dyDescent="0.15">
      <c r="B11" s="53" t="s">
        <v>115</v>
      </c>
      <c r="C11" s="78">
        <v>82</v>
      </c>
      <c r="D11" s="79">
        <v>23.216965372745548</v>
      </c>
      <c r="E11" s="80">
        <v>0</v>
      </c>
      <c r="F11" s="78">
        <v>0</v>
      </c>
      <c r="G11" s="78">
        <v>59</v>
      </c>
      <c r="H11" s="79">
        <v>16.704889719414478</v>
      </c>
      <c r="I11" s="80">
        <v>0</v>
      </c>
      <c r="J11" s="78">
        <v>0</v>
      </c>
      <c r="K11" s="80">
        <v>0</v>
      </c>
      <c r="L11" s="78">
        <v>0</v>
      </c>
      <c r="M11" s="80">
        <v>0</v>
      </c>
      <c r="N11" s="78">
        <v>0</v>
      </c>
      <c r="O11" s="78">
        <v>0</v>
      </c>
      <c r="P11" s="79">
        <v>0</v>
      </c>
      <c r="Q11" s="78">
        <v>23</v>
      </c>
      <c r="R11" s="79">
        <v>6.5120756533310686</v>
      </c>
      <c r="S11" s="78">
        <v>0</v>
      </c>
      <c r="T11" s="79">
        <v>0</v>
      </c>
      <c r="U11" s="78">
        <v>0</v>
      </c>
      <c r="V11" s="79">
        <v>0</v>
      </c>
    </row>
    <row r="12" spans="2:22" ht="22.5" customHeight="1" x14ac:dyDescent="0.15">
      <c r="B12" s="53" t="s">
        <v>166</v>
      </c>
      <c r="C12" s="78">
        <v>78</v>
      </c>
      <c r="D12" s="79">
        <v>22.836063413991479</v>
      </c>
      <c r="E12" s="80">
        <v>0</v>
      </c>
      <c r="F12" s="78">
        <v>0</v>
      </c>
      <c r="G12" s="78">
        <v>61</v>
      </c>
      <c r="H12" s="79">
        <v>17.858972669916415</v>
      </c>
      <c r="I12" s="80">
        <v>0</v>
      </c>
      <c r="J12" s="78">
        <v>0</v>
      </c>
      <c r="K12" s="80">
        <v>0</v>
      </c>
      <c r="L12" s="78">
        <v>0</v>
      </c>
      <c r="M12" s="80">
        <v>0</v>
      </c>
      <c r="N12" s="78">
        <v>0</v>
      </c>
      <c r="O12" s="78">
        <v>0</v>
      </c>
      <c r="P12" s="79">
        <v>0</v>
      </c>
      <c r="Q12" s="78">
        <v>17</v>
      </c>
      <c r="R12" s="79">
        <v>4.977090744075066</v>
      </c>
      <c r="S12" s="78">
        <v>0</v>
      </c>
      <c r="T12" s="79">
        <v>0</v>
      </c>
      <c r="U12" s="78">
        <v>0</v>
      </c>
      <c r="V12" s="79">
        <v>0</v>
      </c>
    </row>
    <row r="13" spans="2:22" ht="22.5" customHeight="1" x14ac:dyDescent="0.15">
      <c r="B13" s="52" t="s">
        <v>234</v>
      </c>
      <c r="C13" s="78">
        <v>232</v>
      </c>
      <c r="D13" s="79">
        <v>29.056842448038974</v>
      </c>
      <c r="E13" s="80">
        <v>0</v>
      </c>
      <c r="F13" s="78">
        <v>0</v>
      </c>
      <c r="G13" s="78">
        <v>217</v>
      </c>
      <c r="H13" s="79">
        <v>27.178167289760594</v>
      </c>
      <c r="I13" s="80">
        <v>0</v>
      </c>
      <c r="J13" s="78">
        <v>0</v>
      </c>
      <c r="K13" s="80">
        <v>0</v>
      </c>
      <c r="L13" s="78">
        <v>0</v>
      </c>
      <c r="M13" s="80">
        <v>0</v>
      </c>
      <c r="N13" s="78">
        <v>0</v>
      </c>
      <c r="O13" s="78">
        <v>0</v>
      </c>
      <c r="P13" s="79">
        <v>0</v>
      </c>
      <c r="Q13" s="78">
        <v>15</v>
      </c>
      <c r="R13" s="79">
        <v>1.8786751582783821</v>
      </c>
      <c r="S13" s="78">
        <v>0</v>
      </c>
      <c r="T13" s="79">
        <v>0</v>
      </c>
      <c r="U13" s="78">
        <v>0</v>
      </c>
      <c r="V13" s="79">
        <v>0</v>
      </c>
    </row>
    <row r="14" spans="2:22" ht="22.5" customHeight="1" x14ac:dyDescent="0.15">
      <c r="B14" s="52" t="s">
        <v>233</v>
      </c>
      <c r="C14" s="78">
        <v>151</v>
      </c>
      <c r="D14" s="79">
        <v>20.984667295743449</v>
      </c>
      <c r="E14" s="80">
        <v>0</v>
      </c>
      <c r="F14" s="78">
        <v>0</v>
      </c>
      <c r="G14" s="78">
        <v>129</v>
      </c>
      <c r="H14" s="79">
        <v>17.927298550668244</v>
      </c>
      <c r="I14" s="80">
        <v>0</v>
      </c>
      <c r="J14" s="78">
        <v>0</v>
      </c>
      <c r="K14" s="80">
        <v>0</v>
      </c>
      <c r="L14" s="78">
        <v>0</v>
      </c>
      <c r="M14" s="80">
        <v>0</v>
      </c>
      <c r="N14" s="78">
        <v>0</v>
      </c>
      <c r="O14" s="78">
        <v>2</v>
      </c>
      <c r="P14" s="79">
        <v>0.27794261318865493</v>
      </c>
      <c r="Q14" s="78">
        <v>20</v>
      </c>
      <c r="R14" s="79">
        <v>2.7794261318865496</v>
      </c>
      <c r="S14" s="78">
        <v>0</v>
      </c>
      <c r="T14" s="79">
        <v>0</v>
      </c>
      <c r="U14" s="78">
        <v>0</v>
      </c>
      <c r="V14" s="79">
        <v>0</v>
      </c>
    </row>
    <row r="15" spans="2:22" ht="22.5" customHeight="1" x14ac:dyDescent="0.15">
      <c r="B15" s="52" t="s">
        <v>232</v>
      </c>
      <c r="C15" s="78">
        <v>89</v>
      </c>
      <c r="D15" s="79">
        <v>16.835749294884771</v>
      </c>
      <c r="E15" s="80">
        <v>0</v>
      </c>
      <c r="F15" s="78">
        <v>0</v>
      </c>
      <c r="G15" s="78">
        <v>81</v>
      </c>
      <c r="H15" s="79">
        <v>15.322423515569286</v>
      </c>
      <c r="I15" s="80">
        <v>0</v>
      </c>
      <c r="J15" s="78">
        <v>0</v>
      </c>
      <c r="K15" s="80">
        <v>0</v>
      </c>
      <c r="L15" s="78">
        <v>0</v>
      </c>
      <c r="M15" s="80">
        <v>0</v>
      </c>
      <c r="N15" s="78">
        <v>0</v>
      </c>
      <c r="O15" s="78">
        <v>0</v>
      </c>
      <c r="P15" s="79">
        <v>0</v>
      </c>
      <c r="Q15" s="78">
        <v>8</v>
      </c>
      <c r="R15" s="79">
        <v>1.5133257793154848</v>
      </c>
      <c r="S15" s="78">
        <v>0</v>
      </c>
      <c r="T15" s="79">
        <v>0</v>
      </c>
      <c r="U15" s="78">
        <v>0</v>
      </c>
      <c r="V15" s="79">
        <v>0</v>
      </c>
    </row>
    <row r="16" spans="2:22" ht="22.5" customHeight="1" x14ac:dyDescent="0.15">
      <c r="B16" s="53" t="s">
        <v>231</v>
      </c>
      <c r="C16" s="78">
        <v>36</v>
      </c>
      <c r="D16" s="79">
        <v>16.946040981175774</v>
      </c>
      <c r="E16" s="80">
        <v>0</v>
      </c>
      <c r="F16" s="78">
        <v>0</v>
      </c>
      <c r="G16" s="78">
        <v>33</v>
      </c>
      <c r="H16" s="79">
        <v>15.533870899411125</v>
      </c>
      <c r="I16" s="80">
        <v>0</v>
      </c>
      <c r="J16" s="78">
        <v>0</v>
      </c>
      <c r="K16" s="80">
        <v>0</v>
      </c>
      <c r="L16" s="78">
        <v>0</v>
      </c>
      <c r="M16" s="80">
        <v>0</v>
      </c>
      <c r="N16" s="78">
        <v>0</v>
      </c>
      <c r="O16" s="78">
        <v>0</v>
      </c>
      <c r="P16" s="79">
        <v>0</v>
      </c>
      <c r="Q16" s="78">
        <v>3</v>
      </c>
      <c r="R16" s="79">
        <v>1.4121700817646479</v>
      </c>
      <c r="S16" s="78">
        <v>0</v>
      </c>
      <c r="T16" s="79">
        <v>0</v>
      </c>
      <c r="U16" s="78">
        <v>0</v>
      </c>
      <c r="V16" s="79">
        <v>0</v>
      </c>
    </row>
    <row r="17" spans="2:22" ht="22.5" customHeight="1" x14ac:dyDescent="0.15">
      <c r="B17" s="52" t="s">
        <v>230</v>
      </c>
      <c r="C17" s="78">
        <v>9</v>
      </c>
      <c r="D17" s="79">
        <v>9.1152163344676715</v>
      </c>
      <c r="E17" s="80">
        <v>0</v>
      </c>
      <c r="F17" s="78">
        <v>0</v>
      </c>
      <c r="G17" s="78">
        <v>9</v>
      </c>
      <c r="H17" s="79">
        <v>9.1152163344676715</v>
      </c>
      <c r="I17" s="80">
        <v>0</v>
      </c>
      <c r="J17" s="78">
        <v>0</v>
      </c>
      <c r="K17" s="80">
        <v>0</v>
      </c>
      <c r="L17" s="78">
        <v>0</v>
      </c>
      <c r="M17" s="80">
        <v>0</v>
      </c>
      <c r="N17" s="78">
        <v>0</v>
      </c>
      <c r="O17" s="78">
        <v>0</v>
      </c>
      <c r="P17" s="79">
        <v>0</v>
      </c>
      <c r="Q17" s="78">
        <v>0</v>
      </c>
      <c r="R17" s="79">
        <v>0</v>
      </c>
      <c r="S17" s="78">
        <v>0</v>
      </c>
      <c r="T17" s="79">
        <v>0</v>
      </c>
      <c r="U17" s="78">
        <v>0</v>
      </c>
      <c r="V17" s="79">
        <v>0</v>
      </c>
    </row>
    <row r="18" spans="2:22" ht="22.5" customHeight="1" x14ac:dyDescent="0.15">
      <c r="B18" s="52" t="s">
        <v>229</v>
      </c>
      <c r="C18" s="78">
        <v>20</v>
      </c>
      <c r="D18" s="79">
        <v>15.096048609276522</v>
      </c>
      <c r="E18" s="80">
        <v>0</v>
      </c>
      <c r="F18" s="78">
        <v>0</v>
      </c>
      <c r="G18" s="78">
        <v>16</v>
      </c>
      <c r="H18" s="79">
        <v>12.076838887421218</v>
      </c>
      <c r="I18" s="80">
        <v>0</v>
      </c>
      <c r="J18" s="78">
        <v>0</v>
      </c>
      <c r="K18" s="80">
        <v>0</v>
      </c>
      <c r="L18" s="78">
        <v>0</v>
      </c>
      <c r="M18" s="80">
        <v>0</v>
      </c>
      <c r="N18" s="78">
        <v>0</v>
      </c>
      <c r="O18" s="78">
        <v>0</v>
      </c>
      <c r="P18" s="79">
        <v>0</v>
      </c>
      <c r="Q18" s="78">
        <v>4</v>
      </c>
      <c r="R18" s="79">
        <v>3.0192097218553045</v>
      </c>
      <c r="S18" s="78">
        <v>0</v>
      </c>
      <c r="T18" s="79">
        <v>0</v>
      </c>
      <c r="U18" s="78">
        <v>0</v>
      </c>
      <c r="V18" s="79">
        <v>0</v>
      </c>
    </row>
    <row r="19" spans="2:22" ht="22.5" customHeight="1" x14ac:dyDescent="0.15">
      <c r="B19" s="52" t="s">
        <v>228</v>
      </c>
      <c r="C19" s="78">
        <v>76</v>
      </c>
      <c r="D19" s="79">
        <v>20.361142367250711</v>
      </c>
      <c r="E19" s="80">
        <v>0</v>
      </c>
      <c r="F19" s="78">
        <v>0</v>
      </c>
      <c r="G19" s="78">
        <v>63</v>
      </c>
      <c r="H19" s="79">
        <v>16.878315383378879</v>
      </c>
      <c r="I19" s="80">
        <v>0</v>
      </c>
      <c r="J19" s="78">
        <v>0</v>
      </c>
      <c r="K19" s="80">
        <v>0</v>
      </c>
      <c r="L19" s="78">
        <v>0</v>
      </c>
      <c r="M19" s="80">
        <v>0</v>
      </c>
      <c r="N19" s="78">
        <v>0</v>
      </c>
      <c r="O19" s="78">
        <v>0</v>
      </c>
      <c r="P19" s="79">
        <v>0</v>
      </c>
      <c r="Q19" s="78">
        <v>13</v>
      </c>
      <c r="R19" s="79">
        <v>3.4828269838718318</v>
      </c>
      <c r="S19" s="78">
        <v>0</v>
      </c>
      <c r="T19" s="79">
        <v>0</v>
      </c>
      <c r="U19" s="78">
        <v>0</v>
      </c>
      <c r="V19" s="79">
        <v>0</v>
      </c>
    </row>
    <row r="20" spans="2:22" ht="22.5" customHeight="1" x14ac:dyDescent="0.15">
      <c r="B20" s="52" t="s">
        <v>227</v>
      </c>
      <c r="C20" s="78">
        <v>95</v>
      </c>
      <c r="D20" s="79">
        <v>38.515179034769069</v>
      </c>
      <c r="E20" s="80">
        <v>0</v>
      </c>
      <c r="F20" s="78">
        <v>0</v>
      </c>
      <c r="G20" s="78">
        <v>58</v>
      </c>
      <c r="H20" s="79">
        <v>23.514530358069539</v>
      </c>
      <c r="I20" s="80">
        <v>0</v>
      </c>
      <c r="J20" s="78">
        <v>0</v>
      </c>
      <c r="K20" s="80">
        <v>0</v>
      </c>
      <c r="L20" s="78">
        <v>0</v>
      </c>
      <c r="M20" s="80">
        <v>0</v>
      </c>
      <c r="N20" s="78">
        <v>0</v>
      </c>
      <c r="O20" s="78">
        <v>0</v>
      </c>
      <c r="P20" s="79">
        <v>0</v>
      </c>
      <c r="Q20" s="78">
        <v>36</v>
      </c>
      <c r="R20" s="79">
        <v>14.595225739491438</v>
      </c>
      <c r="S20" s="78">
        <v>1</v>
      </c>
      <c r="T20" s="79">
        <v>0.40542293720809547</v>
      </c>
      <c r="U20" s="78">
        <v>0</v>
      </c>
      <c r="V20" s="79">
        <v>0</v>
      </c>
    </row>
    <row r="21" spans="2:22" ht="22.5" customHeight="1" x14ac:dyDescent="0.15">
      <c r="B21" s="53" t="s">
        <v>116</v>
      </c>
      <c r="C21" s="78">
        <v>46</v>
      </c>
      <c r="D21" s="79">
        <v>17.606442426933263</v>
      </c>
      <c r="E21" s="80">
        <v>0</v>
      </c>
      <c r="F21" s="78">
        <v>0</v>
      </c>
      <c r="G21" s="78">
        <v>40</v>
      </c>
      <c r="H21" s="79">
        <v>15.30994993646371</v>
      </c>
      <c r="I21" s="80">
        <v>0</v>
      </c>
      <c r="J21" s="78">
        <v>0</v>
      </c>
      <c r="K21" s="80">
        <v>0</v>
      </c>
      <c r="L21" s="78">
        <v>0</v>
      </c>
      <c r="M21" s="80">
        <v>0</v>
      </c>
      <c r="N21" s="78">
        <v>0</v>
      </c>
      <c r="O21" s="78">
        <v>2</v>
      </c>
      <c r="P21" s="79">
        <v>0.76549749682318535</v>
      </c>
      <c r="Q21" s="78">
        <v>4</v>
      </c>
      <c r="R21" s="79">
        <v>1.5309949936463707</v>
      </c>
      <c r="S21" s="78">
        <v>0</v>
      </c>
      <c r="T21" s="79">
        <v>0</v>
      </c>
      <c r="U21" s="78">
        <v>0</v>
      </c>
      <c r="V21" s="79">
        <v>0</v>
      </c>
    </row>
    <row r="22" spans="2:22" ht="22.5" customHeight="1" x14ac:dyDescent="0.15">
      <c r="B22" s="52" t="s">
        <v>226</v>
      </c>
      <c r="C22" s="78">
        <v>75</v>
      </c>
      <c r="D22" s="79">
        <v>18.901590757878182</v>
      </c>
      <c r="E22" s="80">
        <v>0</v>
      </c>
      <c r="F22" s="78">
        <v>0</v>
      </c>
      <c r="G22" s="78">
        <v>68</v>
      </c>
      <c r="H22" s="79">
        <v>17.137442287142886</v>
      </c>
      <c r="I22" s="80">
        <v>0</v>
      </c>
      <c r="J22" s="78">
        <v>0</v>
      </c>
      <c r="K22" s="80">
        <v>0</v>
      </c>
      <c r="L22" s="78">
        <v>0</v>
      </c>
      <c r="M22" s="80">
        <v>0</v>
      </c>
      <c r="N22" s="78">
        <v>0</v>
      </c>
      <c r="O22" s="78">
        <v>0</v>
      </c>
      <c r="P22" s="79">
        <v>0</v>
      </c>
      <c r="Q22" s="78">
        <v>7</v>
      </c>
      <c r="R22" s="79">
        <v>1.7641484707352972</v>
      </c>
      <c r="S22" s="78">
        <v>0</v>
      </c>
      <c r="T22" s="79">
        <v>0</v>
      </c>
      <c r="U22" s="78">
        <v>0</v>
      </c>
      <c r="V22" s="79">
        <v>0</v>
      </c>
    </row>
    <row r="23" spans="2:22" ht="22.5" customHeight="1" x14ac:dyDescent="0.15">
      <c r="B23" s="52" t="s">
        <v>225</v>
      </c>
      <c r="C23" s="78">
        <v>32</v>
      </c>
      <c r="D23" s="79">
        <v>13.679949042189818</v>
      </c>
      <c r="E23" s="80">
        <v>0</v>
      </c>
      <c r="F23" s="78">
        <v>0</v>
      </c>
      <c r="G23" s="78">
        <v>30</v>
      </c>
      <c r="H23" s="79">
        <v>12.824952227052954</v>
      </c>
      <c r="I23" s="80">
        <v>0</v>
      </c>
      <c r="J23" s="78">
        <v>0</v>
      </c>
      <c r="K23" s="80">
        <v>0</v>
      </c>
      <c r="L23" s="78">
        <v>0</v>
      </c>
      <c r="M23" s="80">
        <v>0</v>
      </c>
      <c r="N23" s="78">
        <v>0</v>
      </c>
      <c r="O23" s="78">
        <v>0</v>
      </c>
      <c r="P23" s="79">
        <v>0</v>
      </c>
      <c r="Q23" s="78">
        <v>2</v>
      </c>
      <c r="R23" s="79">
        <v>0.85499681513686365</v>
      </c>
      <c r="S23" s="78">
        <v>0</v>
      </c>
      <c r="T23" s="79">
        <v>0</v>
      </c>
      <c r="U23" s="78">
        <v>0</v>
      </c>
      <c r="V23" s="79">
        <v>0</v>
      </c>
    </row>
    <row r="24" spans="2:22" ht="22.5" customHeight="1" x14ac:dyDescent="0.15">
      <c r="B24" s="52" t="s">
        <v>139</v>
      </c>
      <c r="C24" s="78">
        <v>136</v>
      </c>
      <c r="D24" s="79">
        <v>24.790917774358899</v>
      </c>
      <c r="E24" s="80">
        <v>0</v>
      </c>
      <c r="F24" s="78">
        <v>0</v>
      </c>
      <c r="G24" s="78">
        <v>120</v>
      </c>
      <c r="H24" s="79">
        <v>21.874339212669614</v>
      </c>
      <c r="I24" s="80">
        <v>0</v>
      </c>
      <c r="J24" s="78">
        <v>0</v>
      </c>
      <c r="K24" s="80">
        <v>0</v>
      </c>
      <c r="L24" s="78">
        <v>0</v>
      </c>
      <c r="M24" s="80">
        <v>0</v>
      </c>
      <c r="N24" s="78">
        <v>0</v>
      </c>
      <c r="O24" s="78">
        <v>1</v>
      </c>
      <c r="P24" s="79">
        <v>0.18228616010558013</v>
      </c>
      <c r="Q24" s="78">
        <v>14</v>
      </c>
      <c r="R24" s="79">
        <v>2.5520062414781219</v>
      </c>
      <c r="S24" s="78">
        <v>1</v>
      </c>
      <c r="T24" s="79">
        <v>0.18228616010558013</v>
      </c>
      <c r="U24" s="78">
        <v>0</v>
      </c>
      <c r="V24" s="79">
        <v>0</v>
      </c>
    </row>
    <row r="25" spans="2:22" ht="22.5" customHeight="1" x14ac:dyDescent="0.15">
      <c r="B25" s="52" t="s">
        <v>140</v>
      </c>
      <c r="C25" s="78">
        <v>137</v>
      </c>
      <c r="D25" s="79">
        <v>17.655685775187703</v>
      </c>
      <c r="E25" s="80">
        <v>0</v>
      </c>
      <c r="F25" s="78">
        <v>0</v>
      </c>
      <c r="G25" s="78">
        <v>96</v>
      </c>
      <c r="H25" s="79">
        <v>12.371867404511091</v>
      </c>
      <c r="I25" s="80">
        <v>0</v>
      </c>
      <c r="J25" s="78">
        <v>0</v>
      </c>
      <c r="K25" s="80">
        <v>0</v>
      </c>
      <c r="L25" s="78">
        <v>0</v>
      </c>
      <c r="M25" s="80">
        <v>0</v>
      </c>
      <c r="N25" s="78">
        <v>0</v>
      </c>
      <c r="O25" s="78">
        <v>1</v>
      </c>
      <c r="P25" s="79">
        <v>0.12887361879699052</v>
      </c>
      <c r="Q25" s="78">
        <v>40</v>
      </c>
      <c r="R25" s="79">
        <v>5.1549447518796212</v>
      </c>
      <c r="S25" s="78">
        <v>0</v>
      </c>
      <c r="T25" s="79">
        <v>0</v>
      </c>
      <c r="U25" s="78">
        <v>0</v>
      </c>
      <c r="V25" s="79">
        <v>0</v>
      </c>
    </row>
    <row r="26" spans="2:22" x14ac:dyDescent="0.15">
      <c r="B26" s="54"/>
      <c r="C26" s="67"/>
      <c r="D26" s="67"/>
      <c r="E26" s="81"/>
      <c r="F26" s="67"/>
      <c r="G26" s="76"/>
      <c r="H26" s="67"/>
      <c r="I26" s="81"/>
      <c r="J26" s="67"/>
      <c r="K26" s="81"/>
      <c r="L26" s="67"/>
      <c r="M26" s="81"/>
      <c r="N26" s="67"/>
      <c r="O26" s="81"/>
      <c r="P26" s="67"/>
      <c r="Q26" s="81"/>
      <c r="R26" s="67"/>
      <c r="S26" s="81"/>
      <c r="T26" s="67"/>
      <c r="U26" s="81"/>
      <c r="V26" s="67"/>
    </row>
    <row r="27" spans="2:22" ht="6.75" customHeight="1" x14ac:dyDescent="0.15">
      <c r="B27" s="43"/>
      <c r="C27" s="7"/>
      <c r="D27" s="7"/>
      <c r="E27" s="62"/>
      <c r="F27" s="7"/>
      <c r="G27" s="1"/>
      <c r="H27" s="7"/>
      <c r="I27" s="62"/>
      <c r="J27" s="7"/>
      <c r="K27" s="62"/>
      <c r="L27" s="7"/>
      <c r="M27" s="62"/>
      <c r="N27" s="7"/>
      <c r="O27" s="62"/>
      <c r="P27" s="7"/>
      <c r="Q27" s="62"/>
      <c r="R27" s="7"/>
      <c r="S27" s="62"/>
      <c r="T27" s="7"/>
      <c r="U27" s="62"/>
      <c r="V27" s="7"/>
    </row>
    <row r="28" spans="2:22" x14ac:dyDescent="0.15">
      <c r="C28" s="43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6" t="s">
        <v>224</v>
      </c>
    </row>
    <row r="29" spans="2:22" ht="18.75" customHeight="1" x14ac:dyDescent="0.15">
      <c r="B29" s="100" t="s">
        <v>156</v>
      </c>
      <c r="C29" s="101"/>
      <c r="D29" s="101"/>
      <c r="E29" s="101"/>
      <c r="F29" s="101"/>
      <c r="G29" s="101"/>
      <c r="H29" s="101"/>
      <c r="I29" s="101"/>
      <c r="J29" s="101"/>
      <c r="K29" s="101"/>
      <c r="L29" s="101"/>
      <c r="M29" s="101"/>
      <c r="N29" s="101"/>
      <c r="O29" s="101"/>
      <c r="P29" s="101"/>
      <c r="Q29" s="101"/>
      <c r="R29" s="101"/>
      <c r="S29" s="101"/>
      <c r="T29" s="102"/>
      <c r="U29" s="102"/>
      <c r="V29" s="102"/>
    </row>
    <row r="30" spans="2:22" ht="18.75" customHeight="1" x14ac:dyDescent="0.15">
      <c r="B30" s="5" t="s">
        <v>172</v>
      </c>
    </row>
    <row r="31" spans="2:22" ht="18.75" customHeight="1" x14ac:dyDescent="0.15">
      <c r="B31" s="5" t="s">
        <v>157</v>
      </c>
    </row>
    <row r="32" spans="2:22" ht="18.75" customHeight="1" x14ac:dyDescent="0.15">
      <c r="B32" s="5" t="s">
        <v>158</v>
      </c>
    </row>
  </sheetData>
  <mergeCells count="14">
    <mergeCell ref="S5:T5"/>
    <mergeCell ref="U5:V5"/>
    <mergeCell ref="K5:L5"/>
    <mergeCell ref="B29:V29"/>
    <mergeCell ref="E4:L4"/>
    <mergeCell ref="M5:N5"/>
    <mergeCell ref="M4:V4"/>
    <mergeCell ref="B4:B6"/>
    <mergeCell ref="C4:D5"/>
    <mergeCell ref="E5:F5"/>
    <mergeCell ref="G5:H5"/>
    <mergeCell ref="I5:J5"/>
    <mergeCell ref="Q5:R5"/>
    <mergeCell ref="O5:P5"/>
  </mergeCells>
  <phoneticPr fontId="3"/>
  <pageMargins left="0.78700000000000003" right="0.78700000000000003" top="0.98399999999999999" bottom="0.98399999999999999" header="0.51200000000000001" footer="0.51200000000000001"/>
  <pageSetup paperSize="9" scale="61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N35"/>
  <sheetViews>
    <sheetView view="pageBreakPreview" zoomScale="60" zoomScaleNormal="100" workbookViewId="0">
      <pane xSplit="2" ySplit="7" topLeftCell="C8" activePane="bottomRight" state="frozen"/>
      <selection activeCell="AA43" sqref="AA43"/>
      <selection pane="topRight" activeCell="AA43" sqref="AA43"/>
      <selection pane="bottomLeft" activeCell="AA43" sqref="AA43"/>
      <selection pane="bottomRight" activeCell="G18" sqref="G18"/>
    </sheetView>
  </sheetViews>
  <sheetFormatPr defaultRowHeight="14.25" x14ac:dyDescent="0.15"/>
  <cols>
    <col min="1" max="1" width="3.375" style="3" customWidth="1"/>
    <col min="2" max="2" width="16.25" style="12" customWidth="1"/>
    <col min="3" max="14" width="8.125" style="3" customWidth="1"/>
    <col min="15" max="16384" width="9" style="3"/>
  </cols>
  <sheetData>
    <row r="2" spans="2:14" ht="17.25" x14ac:dyDescent="0.15">
      <c r="C2" s="31" t="s">
        <v>242</v>
      </c>
    </row>
    <row r="3" spans="2:14" x14ac:dyDescent="0.15">
      <c r="N3" s="32" t="s">
        <v>251</v>
      </c>
    </row>
    <row r="4" spans="2:14" ht="30.75" customHeight="1" x14ac:dyDescent="0.15">
      <c r="B4" s="107" t="s">
        <v>0</v>
      </c>
      <c r="C4" s="92" t="s">
        <v>124</v>
      </c>
      <c r="D4" s="92"/>
      <c r="E4" s="92"/>
      <c r="F4" s="92"/>
      <c r="G4" s="92"/>
      <c r="H4" s="92"/>
      <c r="I4" s="92" t="s">
        <v>125</v>
      </c>
      <c r="J4" s="93"/>
      <c r="K4" s="93"/>
      <c r="L4" s="93"/>
      <c r="M4" s="93"/>
      <c r="N4" s="93"/>
    </row>
    <row r="5" spans="2:14" ht="37.5" customHeight="1" x14ac:dyDescent="0.15">
      <c r="B5" s="108"/>
      <c r="C5" s="92" t="s">
        <v>137</v>
      </c>
      <c r="D5" s="92"/>
      <c r="E5" s="92" t="s">
        <v>241</v>
      </c>
      <c r="F5" s="92"/>
      <c r="G5" s="92" t="s">
        <v>45</v>
      </c>
      <c r="H5" s="92"/>
      <c r="I5" s="92" t="s">
        <v>121</v>
      </c>
      <c r="J5" s="92"/>
      <c r="K5" s="92" t="s">
        <v>122</v>
      </c>
      <c r="L5" s="92"/>
      <c r="M5" s="94" t="s">
        <v>123</v>
      </c>
      <c r="N5" s="94"/>
    </row>
    <row r="6" spans="2:14" ht="22.5" customHeight="1" x14ac:dyDescent="0.15">
      <c r="B6" s="109"/>
      <c r="C6" s="17" t="s">
        <v>46</v>
      </c>
      <c r="D6" s="17" t="s">
        <v>47</v>
      </c>
      <c r="E6" s="17" t="s">
        <v>46</v>
      </c>
      <c r="F6" s="17" t="s">
        <v>47</v>
      </c>
      <c r="G6" s="17" t="s">
        <v>46</v>
      </c>
      <c r="H6" s="17" t="s">
        <v>47</v>
      </c>
      <c r="I6" s="17" t="s">
        <v>46</v>
      </c>
      <c r="J6" s="17" t="s">
        <v>47</v>
      </c>
      <c r="K6" s="17" t="s">
        <v>46</v>
      </c>
      <c r="L6" s="17" t="s">
        <v>47</v>
      </c>
      <c r="M6" s="17" t="s">
        <v>46</v>
      </c>
      <c r="N6" s="17" t="s">
        <v>47</v>
      </c>
    </row>
    <row r="7" spans="2:14" x14ac:dyDescent="0.15">
      <c r="B7" s="51"/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4"/>
    </row>
    <row r="8" spans="2:14" ht="22.5" customHeight="1" x14ac:dyDescent="0.15">
      <c r="B8" s="52" t="s">
        <v>6</v>
      </c>
      <c r="C8" s="82">
        <v>2</v>
      </c>
      <c r="D8" s="83">
        <v>2.7359781121751026E-2</v>
      </c>
      <c r="E8" s="82">
        <v>1</v>
      </c>
      <c r="F8" s="83">
        <v>1.3679890560875513E-2</v>
      </c>
      <c r="G8" s="82">
        <v>99</v>
      </c>
      <c r="H8" s="83">
        <v>1.3543091655266757</v>
      </c>
      <c r="I8" s="82">
        <v>53</v>
      </c>
      <c r="J8" s="83">
        <v>0.72503419972640215</v>
      </c>
      <c r="K8" s="82">
        <v>234</v>
      </c>
      <c r="L8" s="83">
        <v>3.2010943912448697</v>
      </c>
      <c r="M8" s="82">
        <v>2</v>
      </c>
      <c r="N8" s="83">
        <v>2.7359781121751026E-2</v>
      </c>
    </row>
    <row r="9" spans="2:14" ht="22.5" customHeight="1" x14ac:dyDescent="0.15">
      <c r="B9" s="52"/>
      <c r="C9" s="82"/>
      <c r="D9" s="83"/>
      <c r="E9" s="82"/>
      <c r="F9" s="83"/>
      <c r="G9" s="82"/>
      <c r="H9" s="83"/>
      <c r="I9" s="82"/>
      <c r="J9" s="83"/>
      <c r="K9" s="82"/>
      <c r="L9" s="83"/>
      <c r="M9" s="82"/>
      <c r="N9" s="83"/>
    </row>
    <row r="10" spans="2:14" ht="24" customHeight="1" x14ac:dyDescent="0.15">
      <c r="B10" s="52" t="s">
        <v>48</v>
      </c>
      <c r="C10" s="82">
        <v>0</v>
      </c>
      <c r="D10" s="83">
        <v>0</v>
      </c>
      <c r="E10" s="82">
        <v>1</v>
      </c>
      <c r="F10" s="83">
        <v>0.77760497667185069</v>
      </c>
      <c r="G10" s="82">
        <v>12</v>
      </c>
      <c r="H10" s="83">
        <v>9.3312597200622083</v>
      </c>
      <c r="I10" s="82">
        <v>16</v>
      </c>
      <c r="J10" s="83">
        <v>12.441679626749611</v>
      </c>
      <c r="K10" s="82">
        <v>67</v>
      </c>
      <c r="L10" s="83">
        <v>52.099533437014003</v>
      </c>
      <c r="M10" s="82">
        <v>0</v>
      </c>
      <c r="N10" s="83">
        <v>0</v>
      </c>
    </row>
    <row r="11" spans="2:14" ht="22.5" customHeight="1" x14ac:dyDescent="0.15">
      <c r="B11" s="52" t="s">
        <v>115</v>
      </c>
      <c r="C11" s="82">
        <v>0</v>
      </c>
      <c r="D11" s="83">
        <v>0</v>
      </c>
      <c r="E11" s="82">
        <v>0</v>
      </c>
      <c r="F11" s="83">
        <v>0</v>
      </c>
      <c r="G11" s="82">
        <v>3</v>
      </c>
      <c r="H11" s="83">
        <v>8.494011721736177</v>
      </c>
      <c r="I11" s="82">
        <v>2</v>
      </c>
      <c r="J11" s="83">
        <v>5.6626744811574508</v>
      </c>
      <c r="K11" s="82">
        <v>20</v>
      </c>
      <c r="L11" s="83">
        <v>56.626744811574504</v>
      </c>
      <c r="M11" s="82">
        <v>1</v>
      </c>
      <c r="N11" s="83">
        <v>2.8313372405787254</v>
      </c>
    </row>
    <row r="12" spans="2:14" ht="22.5" customHeight="1" x14ac:dyDescent="0.15">
      <c r="B12" s="52" t="s">
        <v>166</v>
      </c>
      <c r="C12" s="82">
        <v>0</v>
      </c>
      <c r="D12" s="83">
        <v>0</v>
      </c>
      <c r="E12" s="82">
        <v>0</v>
      </c>
      <c r="F12" s="83">
        <v>0</v>
      </c>
      <c r="G12" s="82">
        <v>4</v>
      </c>
      <c r="H12" s="83">
        <v>11.710801750764862</v>
      </c>
      <c r="I12" s="82">
        <v>2</v>
      </c>
      <c r="J12" s="83">
        <v>5.8554008753824309</v>
      </c>
      <c r="K12" s="82">
        <v>19</v>
      </c>
      <c r="L12" s="83">
        <v>55.626308316133091</v>
      </c>
      <c r="M12" s="82">
        <v>0</v>
      </c>
      <c r="N12" s="83">
        <v>0</v>
      </c>
    </row>
    <row r="13" spans="2:14" ht="22.5" customHeight="1" x14ac:dyDescent="0.15">
      <c r="B13" s="52" t="s">
        <v>141</v>
      </c>
      <c r="C13" s="82">
        <v>0</v>
      </c>
      <c r="D13" s="83">
        <v>0</v>
      </c>
      <c r="E13" s="82">
        <v>0</v>
      </c>
      <c r="F13" s="83">
        <v>0</v>
      </c>
      <c r="G13" s="82">
        <v>11</v>
      </c>
      <c r="H13" s="83">
        <v>13.776951160708135</v>
      </c>
      <c r="I13" s="82">
        <v>9</v>
      </c>
      <c r="J13" s="83">
        <v>11.272050949670293</v>
      </c>
      <c r="K13" s="82">
        <v>16</v>
      </c>
      <c r="L13" s="83">
        <v>20.039201688302743</v>
      </c>
      <c r="M13" s="82">
        <v>0</v>
      </c>
      <c r="N13" s="83">
        <v>0</v>
      </c>
    </row>
    <row r="14" spans="2:14" ht="22.5" customHeight="1" x14ac:dyDescent="0.15">
      <c r="B14" s="52" t="s">
        <v>142</v>
      </c>
      <c r="C14" s="82">
        <v>0</v>
      </c>
      <c r="D14" s="83">
        <v>0</v>
      </c>
      <c r="E14" s="82">
        <v>0</v>
      </c>
      <c r="F14" s="83">
        <v>0</v>
      </c>
      <c r="G14" s="82">
        <v>10</v>
      </c>
      <c r="H14" s="83">
        <v>13.897130659432747</v>
      </c>
      <c r="I14" s="82">
        <v>3</v>
      </c>
      <c r="J14" s="83">
        <v>4.169139197829824</v>
      </c>
      <c r="K14" s="82">
        <v>23</v>
      </c>
      <c r="L14" s="83">
        <v>31.963400516695316</v>
      </c>
      <c r="M14" s="82">
        <v>0</v>
      </c>
      <c r="N14" s="83">
        <v>0</v>
      </c>
    </row>
    <row r="15" spans="2:14" ht="22.5" customHeight="1" x14ac:dyDescent="0.15">
      <c r="B15" s="52" t="s">
        <v>143</v>
      </c>
      <c r="C15" s="82">
        <v>0</v>
      </c>
      <c r="D15" s="83">
        <v>0</v>
      </c>
      <c r="E15" s="82">
        <v>0</v>
      </c>
      <c r="F15" s="83">
        <v>0</v>
      </c>
      <c r="G15" s="82">
        <v>4</v>
      </c>
      <c r="H15" s="83">
        <v>7.5666288965774244</v>
      </c>
      <c r="I15" s="82">
        <v>4</v>
      </c>
      <c r="J15" s="83">
        <v>7.5666288965774244</v>
      </c>
      <c r="K15" s="82">
        <v>10</v>
      </c>
      <c r="L15" s="83">
        <v>18.916572241443561</v>
      </c>
      <c r="M15" s="82">
        <v>0</v>
      </c>
      <c r="N15" s="83">
        <v>0</v>
      </c>
    </row>
    <row r="16" spans="2:14" ht="22.5" customHeight="1" x14ac:dyDescent="0.15">
      <c r="B16" s="52" t="s">
        <v>144</v>
      </c>
      <c r="C16" s="82">
        <v>0</v>
      </c>
      <c r="D16" s="83">
        <v>0</v>
      </c>
      <c r="E16" s="82">
        <v>0</v>
      </c>
      <c r="F16" s="83">
        <v>0</v>
      </c>
      <c r="G16" s="82">
        <v>2</v>
      </c>
      <c r="H16" s="83">
        <v>9.4144672117643182</v>
      </c>
      <c r="I16" s="82">
        <v>0</v>
      </c>
      <c r="J16" s="83">
        <v>0</v>
      </c>
      <c r="K16" s="82">
        <v>6</v>
      </c>
      <c r="L16" s="83">
        <v>28.243401635292955</v>
      </c>
      <c r="M16" s="82">
        <v>0</v>
      </c>
      <c r="N16" s="83">
        <v>0</v>
      </c>
    </row>
    <row r="17" spans="2:14" ht="22.5" customHeight="1" x14ac:dyDescent="0.15">
      <c r="B17" s="52" t="s">
        <v>145</v>
      </c>
      <c r="C17" s="82">
        <v>0</v>
      </c>
      <c r="D17" s="83">
        <v>0</v>
      </c>
      <c r="E17" s="82">
        <v>0</v>
      </c>
      <c r="F17" s="83">
        <v>0</v>
      </c>
      <c r="G17" s="82">
        <v>3</v>
      </c>
      <c r="H17" s="83">
        <v>30.384054448225569</v>
      </c>
      <c r="I17" s="82">
        <v>0</v>
      </c>
      <c r="J17" s="83">
        <v>0</v>
      </c>
      <c r="K17" s="82">
        <v>1</v>
      </c>
      <c r="L17" s="83">
        <v>10.128018149408524</v>
      </c>
      <c r="M17" s="82">
        <v>0</v>
      </c>
      <c r="N17" s="83">
        <v>0</v>
      </c>
    </row>
    <row r="18" spans="2:14" ht="22.5" customHeight="1" x14ac:dyDescent="0.15">
      <c r="B18" s="52" t="s">
        <v>146</v>
      </c>
      <c r="C18" s="82">
        <v>0</v>
      </c>
      <c r="D18" s="83">
        <v>0</v>
      </c>
      <c r="E18" s="82">
        <v>0</v>
      </c>
      <c r="F18" s="83">
        <v>0</v>
      </c>
      <c r="G18" s="82">
        <v>1</v>
      </c>
      <c r="H18" s="83">
        <v>7.5480243046382611</v>
      </c>
      <c r="I18" s="82">
        <v>0</v>
      </c>
      <c r="J18" s="83">
        <v>0</v>
      </c>
      <c r="K18" s="82">
        <v>6</v>
      </c>
      <c r="L18" s="83">
        <v>45.288145827829567</v>
      </c>
      <c r="M18" s="82">
        <v>0</v>
      </c>
      <c r="N18" s="83">
        <v>0</v>
      </c>
    </row>
    <row r="19" spans="2:14" ht="22.5" customHeight="1" x14ac:dyDescent="0.15">
      <c r="B19" s="52" t="s">
        <v>147</v>
      </c>
      <c r="C19" s="82">
        <v>0</v>
      </c>
      <c r="D19" s="83">
        <v>0</v>
      </c>
      <c r="E19" s="82">
        <v>0</v>
      </c>
      <c r="F19" s="83">
        <v>0</v>
      </c>
      <c r="G19" s="82">
        <v>4</v>
      </c>
      <c r="H19" s="83">
        <v>10.716390719605636</v>
      </c>
      <c r="I19" s="82">
        <v>3</v>
      </c>
      <c r="J19" s="83">
        <v>8.0372930397042275</v>
      </c>
      <c r="K19" s="82">
        <v>11</v>
      </c>
      <c r="L19" s="83">
        <v>29.4700744789155</v>
      </c>
      <c r="M19" s="82">
        <v>1</v>
      </c>
      <c r="N19" s="83">
        <v>2.679097679901409</v>
      </c>
    </row>
    <row r="20" spans="2:14" ht="22.5" customHeight="1" x14ac:dyDescent="0.15">
      <c r="B20" s="52" t="s">
        <v>148</v>
      </c>
      <c r="C20" s="82">
        <v>0</v>
      </c>
      <c r="D20" s="83">
        <v>0</v>
      </c>
      <c r="E20" s="82">
        <v>0</v>
      </c>
      <c r="F20" s="83">
        <v>0</v>
      </c>
      <c r="G20" s="82">
        <v>13</v>
      </c>
      <c r="H20" s="83">
        <v>52.704981837052408</v>
      </c>
      <c r="I20" s="82">
        <v>1</v>
      </c>
      <c r="J20" s="83">
        <v>4.0542293720809548</v>
      </c>
      <c r="K20" s="82">
        <v>2</v>
      </c>
      <c r="L20" s="83">
        <v>8.1084587441619096</v>
      </c>
      <c r="M20" s="82">
        <v>0</v>
      </c>
      <c r="N20" s="83">
        <v>0</v>
      </c>
    </row>
    <row r="21" spans="2:14" ht="22.5" customHeight="1" x14ac:dyDescent="0.15">
      <c r="B21" s="52" t="s">
        <v>149</v>
      </c>
      <c r="C21" s="82">
        <v>0</v>
      </c>
      <c r="D21" s="83">
        <v>0</v>
      </c>
      <c r="E21" s="82">
        <v>0</v>
      </c>
      <c r="F21" s="83">
        <v>0</v>
      </c>
      <c r="G21" s="82">
        <v>5</v>
      </c>
      <c r="H21" s="83">
        <v>19.137437420579637</v>
      </c>
      <c r="I21" s="82">
        <v>3</v>
      </c>
      <c r="J21" s="83">
        <v>11.482462452347781</v>
      </c>
      <c r="K21" s="82">
        <v>4</v>
      </c>
      <c r="L21" s="83">
        <v>15.309949936463706</v>
      </c>
      <c r="M21" s="82">
        <v>0</v>
      </c>
      <c r="N21" s="83">
        <v>0</v>
      </c>
    </row>
    <row r="22" spans="2:14" ht="22.5" customHeight="1" x14ac:dyDescent="0.15">
      <c r="B22" s="52" t="s">
        <v>240</v>
      </c>
      <c r="C22" s="82">
        <v>0</v>
      </c>
      <c r="D22" s="83">
        <v>0</v>
      </c>
      <c r="E22" s="82">
        <v>0</v>
      </c>
      <c r="F22" s="83">
        <v>0</v>
      </c>
      <c r="G22" s="82">
        <v>8</v>
      </c>
      <c r="H22" s="83">
        <v>20.161696808403395</v>
      </c>
      <c r="I22" s="82">
        <v>3</v>
      </c>
      <c r="J22" s="83">
        <v>7.5606363031512736</v>
      </c>
      <c r="K22" s="82">
        <v>10</v>
      </c>
      <c r="L22" s="83">
        <v>25.202121010504243</v>
      </c>
      <c r="M22" s="82">
        <v>0</v>
      </c>
      <c r="N22" s="83">
        <v>0</v>
      </c>
    </row>
    <row r="23" spans="2:14" ht="22.5" customHeight="1" x14ac:dyDescent="0.15">
      <c r="B23" s="52" t="s">
        <v>150</v>
      </c>
      <c r="C23" s="82">
        <v>1</v>
      </c>
      <c r="D23" s="83">
        <v>4.2749840756843183</v>
      </c>
      <c r="E23" s="82">
        <v>0</v>
      </c>
      <c r="F23" s="83">
        <v>0</v>
      </c>
      <c r="G23" s="82">
        <v>3</v>
      </c>
      <c r="H23" s="83">
        <v>12.824952227052954</v>
      </c>
      <c r="I23" s="82">
        <v>1</v>
      </c>
      <c r="J23" s="83">
        <v>4.2749840756843183</v>
      </c>
      <c r="K23" s="82">
        <v>4</v>
      </c>
      <c r="L23" s="83">
        <v>17.099936302737273</v>
      </c>
      <c r="M23" s="82">
        <v>0</v>
      </c>
      <c r="N23" s="83">
        <v>0</v>
      </c>
    </row>
    <row r="24" spans="2:14" ht="22.5" customHeight="1" x14ac:dyDescent="0.15">
      <c r="B24" s="52" t="s">
        <v>139</v>
      </c>
      <c r="C24" s="82">
        <v>0</v>
      </c>
      <c r="D24" s="83">
        <v>0</v>
      </c>
      <c r="E24" s="82">
        <v>0</v>
      </c>
      <c r="F24" s="83">
        <v>0</v>
      </c>
      <c r="G24" s="82">
        <v>7</v>
      </c>
      <c r="H24" s="83">
        <v>12.760031207390609</v>
      </c>
      <c r="I24" s="82">
        <v>1</v>
      </c>
      <c r="J24" s="83">
        <v>1.8228616010558014</v>
      </c>
      <c r="K24" s="82">
        <v>9</v>
      </c>
      <c r="L24" s="83">
        <v>16.405754409502215</v>
      </c>
      <c r="M24" s="82">
        <v>0</v>
      </c>
      <c r="N24" s="83">
        <v>0</v>
      </c>
    </row>
    <row r="25" spans="2:14" ht="22.5" customHeight="1" x14ac:dyDescent="0.15">
      <c r="B25" s="52" t="s">
        <v>140</v>
      </c>
      <c r="C25" s="82">
        <v>1</v>
      </c>
      <c r="D25" s="83">
        <v>1.2887361879699053</v>
      </c>
      <c r="E25" s="82">
        <v>0</v>
      </c>
      <c r="F25" s="83">
        <v>0</v>
      </c>
      <c r="G25" s="82">
        <v>9</v>
      </c>
      <c r="H25" s="83">
        <v>11.598625691729149</v>
      </c>
      <c r="I25" s="82">
        <v>5</v>
      </c>
      <c r="J25" s="83">
        <v>6.4436809398495267</v>
      </c>
      <c r="K25" s="82">
        <v>26</v>
      </c>
      <c r="L25" s="83">
        <v>33.507140887217538</v>
      </c>
      <c r="M25" s="82">
        <v>0</v>
      </c>
      <c r="N25" s="83">
        <v>0</v>
      </c>
    </row>
    <row r="26" spans="2:14" x14ac:dyDescent="0.15">
      <c r="B26" s="54"/>
      <c r="C26" s="67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</row>
    <row r="27" spans="2:14" x14ac:dyDescent="0.15">
      <c r="B27" s="43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6" t="s">
        <v>206</v>
      </c>
    </row>
    <row r="28" spans="2:14" ht="18.75" customHeight="1" x14ac:dyDescent="0.15">
      <c r="B28" s="5" t="s">
        <v>173</v>
      </c>
      <c r="N28" s="7"/>
    </row>
    <row r="29" spans="2:14" ht="18.75" customHeight="1" x14ac:dyDescent="0.15">
      <c r="B29" s="5" t="s">
        <v>167</v>
      </c>
      <c r="N29" s="7"/>
    </row>
    <row r="30" spans="2:14" ht="18.75" customHeight="1" x14ac:dyDescent="0.15">
      <c r="B30" s="5" t="s">
        <v>168</v>
      </c>
      <c r="N30" s="7"/>
    </row>
    <row r="31" spans="2:14" x14ac:dyDescent="0.15">
      <c r="N31" s="7"/>
    </row>
    <row r="32" spans="2:14" x14ac:dyDescent="0.15">
      <c r="N32" s="7"/>
    </row>
    <row r="33" spans="14:14" x14ac:dyDescent="0.15">
      <c r="N33" s="7"/>
    </row>
    <row r="34" spans="14:14" x14ac:dyDescent="0.15">
      <c r="N34" s="7"/>
    </row>
    <row r="35" spans="14:14" x14ac:dyDescent="0.15">
      <c r="N35" s="7"/>
    </row>
  </sheetData>
  <mergeCells count="9">
    <mergeCell ref="C4:H4"/>
    <mergeCell ref="I4:N4"/>
    <mergeCell ref="B4:B6"/>
    <mergeCell ref="I5:J5"/>
    <mergeCell ref="K5:L5"/>
    <mergeCell ref="M5:N5"/>
    <mergeCell ref="C5:D5"/>
    <mergeCell ref="E5:F5"/>
    <mergeCell ref="G5:H5"/>
  </mergeCells>
  <phoneticPr fontId="3"/>
  <pageMargins left="0.78740157480314965" right="0.78740157480314965" top="0.98425196850393704" bottom="0.98425196850393704" header="0.51181102362204722" footer="0.51181102362204722"/>
  <pageSetup paperSize="9" scale="75" fitToHeight="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V27"/>
  <sheetViews>
    <sheetView view="pageBreakPreview" zoomScale="70" zoomScaleNormal="100" zoomScaleSheetLayoutView="70" workbookViewId="0">
      <pane xSplit="2" ySplit="6" topLeftCell="C7" activePane="bottomRight" state="frozen"/>
      <selection activeCell="AA43" sqref="AA43"/>
      <selection pane="topRight" activeCell="AA43" sqref="AA43"/>
      <selection pane="bottomLeft" activeCell="AA43" sqref="AA43"/>
      <selection pane="bottomRight" activeCell="N14" sqref="N14"/>
    </sheetView>
  </sheetViews>
  <sheetFormatPr defaultRowHeight="14.25" x14ac:dyDescent="0.15"/>
  <cols>
    <col min="1" max="1" width="3.375" style="3" customWidth="1"/>
    <col min="2" max="2" width="11.625" style="12" customWidth="1"/>
    <col min="3" max="3" width="8.125" style="3" customWidth="1"/>
    <col min="4" max="4" width="6.625" style="9" customWidth="1"/>
    <col min="5" max="5" width="6.875" style="3" customWidth="1"/>
    <col min="6" max="6" width="6.375" style="9" customWidth="1"/>
    <col min="7" max="7" width="7.25" style="3" customWidth="1"/>
    <col min="8" max="8" width="6.375" style="9" customWidth="1"/>
    <col min="9" max="9" width="6.875" style="3" customWidth="1"/>
    <col min="10" max="10" width="6.375" style="9" customWidth="1"/>
    <col min="11" max="11" width="6.875" style="3" customWidth="1"/>
    <col min="12" max="12" width="6.375" style="9" customWidth="1"/>
    <col min="13" max="13" width="6.875" style="3" customWidth="1"/>
    <col min="14" max="14" width="6.375" style="9" customWidth="1"/>
    <col min="15" max="15" width="6.875" style="3" customWidth="1"/>
    <col min="16" max="16" width="6.375" style="9" customWidth="1"/>
    <col min="17" max="17" width="6.875" style="3" customWidth="1"/>
    <col min="18" max="18" width="6.375" style="9" customWidth="1"/>
    <col min="19" max="19" width="6.875" style="3" customWidth="1"/>
    <col min="20" max="20" width="6.375" style="9" customWidth="1"/>
    <col min="21" max="21" width="6.875" style="3" customWidth="1"/>
    <col min="22" max="22" width="6.375" style="9" customWidth="1"/>
    <col min="23" max="16384" width="9" style="3"/>
  </cols>
  <sheetData>
    <row r="2" spans="2:22" ht="17.25" x14ac:dyDescent="0.15">
      <c r="C2" s="31" t="s">
        <v>27</v>
      </c>
      <c r="D2" s="55"/>
    </row>
    <row r="3" spans="2:22" x14ac:dyDescent="0.15">
      <c r="V3" s="32" t="s">
        <v>251</v>
      </c>
    </row>
    <row r="4" spans="2:22" ht="30" customHeight="1" x14ac:dyDescent="0.15">
      <c r="B4" s="117" t="s">
        <v>0</v>
      </c>
      <c r="C4" s="119" t="s">
        <v>5</v>
      </c>
      <c r="D4" s="120"/>
      <c r="E4" s="110" t="s">
        <v>134</v>
      </c>
      <c r="F4" s="116"/>
      <c r="G4" s="116"/>
      <c r="H4" s="116"/>
      <c r="I4" s="116"/>
      <c r="J4" s="116"/>
      <c r="K4" s="116"/>
      <c r="L4" s="111"/>
      <c r="M4" s="110" t="s">
        <v>135</v>
      </c>
      <c r="N4" s="116"/>
      <c r="O4" s="116"/>
      <c r="P4" s="116"/>
      <c r="Q4" s="116"/>
      <c r="R4" s="116"/>
      <c r="S4" s="116"/>
      <c r="T4" s="116"/>
      <c r="U4" s="116"/>
      <c r="V4" s="111"/>
    </row>
    <row r="5" spans="2:22" ht="37.5" customHeight="1" x14ac:dyDescent="0.15">
      <c r="B5" s="118"/>
      <c r="C5" s="121"/>
      <c r="D5" s="122"/>
      <c r="E5" s="112" t="s">
        <v>246</v>
      </c>
      <c r="F5" s="113"/>
      <c r="G5" s="112" t="s">
        <v>129</v>
      </c>
      <c r="H5" s="113"/>
      <c r="I5" s="110" t="s">
        <v>4</v>
      </c>
      <c r="J5" s="111"/>
      <c r="K5" s="114" t="s">
        <v>112</v>
      </c>
      <c r="L5" s="115"/>
      <c r="M5" s="110" t="s">
        <v>245</v>
      </c>
      <c r="N5" s="111"/>
      <c r="O5" s="110" t="s">
        <v>2</v>
      </c>
      <c r="P5" s="111"/>
      <c r="Q5" s="114" t="s">
        <v>244</v>
      </c>
      <c r="R5" s="115"/>
      <c r="S5" s="110" t="s">
        <v>250</v>
      </c>
      <c r="T5" s="111"/>
      <c r="U5" s="110" t="s">
        <v>243</v>
      </c>
      <c r="V5" s="111"/>
    </row>
    <row r="6" spans="2:22" x14ac:dyDescent="0.15">
      <c r="B6" s="51"/>
      <c r="E6" s="84"/>
      <c r="F6" s="85"/>
      <c r="G6" s="84"/>
      <c r="H6" s="85"/>
      <c r="I6" s="84"/>
      <c r="J6" s="85"/>
      <c r="K6" s="84"/>
      <c r="L6" s="85"/>
      <c r="M6" s="84"/>
      <c r="N6" s="85"/>
      <c r="O6" s="84"/>
      <c r="P6" s="85"/>
      <c r="Q6" s="84"/>
      <c r="R6" s="85"/>
      <c r="S6" s="84"/>
      <c r="T6" s="85"/>
      <c r="U6" s="84"/>
      <c r="V6" s="85"/>
    </row>
    <row r="7" spans="2:22" ht="22.5" customHeight="1" x14ac:dyDescent="0.15">
      <c r="B7" s="52" t="s">
        <v>6</v>
      </c>
      <c r="C7" s="56">
        <v>1557</v>
      </c>
      <c r="D7" s="57">
        <v>0</v>
      </c>
      <c r="E7" s="56">
        <v>0</v>
      </c>
      <c r="F7" s="86">
        <v>0</v>
      </c>
      <c r="G7" s="56">
        <v>1301</v>
      </c>
      <c r="H7" s="86">
        <v>0</v>
      </c>
      <c r="I7" s="56">
        <v>0</v>
      </c>
      <c r="J7" s="86">
        <v>0</v>
      </c>
      <c r="K7" s="56">
        <v>0</v>
      </c>
      <c r="L7" s="86">
        <v>0</v>
      </c>
      <c r="M7" s="56">
        <v>0</v>
      </c>
      <c r="N7" s="86">
        <v>0</v>
      </c>
      <c r="O7" s="56">
        <v>7</v>
      </c>
      <c r="P7" s="86">
        <v>0</v>
      </c>
      <c r="Q7" s="56">
        <v>246</v>
      </c>
      <c r="R7" s="86">
        <v>0</v>
      </c>
      <c r="S7" s="56">
        <v>3</v>
      </c>
      <c r="T7" s="86">
        <v>0</v>
      </c>
      <c r="U7" s="56">
        <v>0</v>
      </c>
      <c r="V7" s="86">
        <v>0</v>
      </c>
    </row>
    <row r="8" spans="2:22" ht="22.5" customHeight="1" x14ac:dyDescent="0.15">
      <c r="B8" s="52"/>
      <c r="C8" s="2"/>
      <c r="D8" s="4"/>
      <c r="E8" s="56"/>
      <c r="F8" s="86"/>
      <c r="G8" s="56"/>
      <c r="H8" s="86"/>
      <c r="I8" s="56"/>
      <c r="J8" s="86"/>
      <c r="K8" s="56"/>
      <c r="L8" s="86"/>
      <c r="M8" s="56"/>
      <c r="N8" s="86"/>
      <c r="O8" s="56"/>
      <c r="P8" s="86"/>
      <c r="Q8" s="56"/>
      <c r="R8" s="86"/>
      <c r="S8" s="56"/>
      <c r="T8" s="86"/>
      <c r="U8" s="56"/>
      <c r="V8" s="86"/>
    </row>
    <row r="9" spans="2:22" ht="22.5" customHeight="1" x14ac:dyDescent="0.15">
      <c r="B9" s="52" t="s">
        <v>29</v>
      </c>
      <c r="C9" s="56">
        <v>103</v>
      </c>
      <c r="D9" s="57">
        <v>0</v>
      </c>
      <c r="E9" s="56">
        <v>0</v>
      </c>
      <c r="F9" s="86">
        <v>0</v>
      </c>
      <c r="G9" s="56">
        <v>100</v>
      </c>
      <c r="H9" s="86">
        <v>0</v>
      </c>
      <c r="I9" s="56">
        <v>0</v>
      </c>
      <c r="J9" s="86">
        <v>0</v>
      </c>
      <c r="K9" s="56">
        <v>0</v>
      </c>
      <c r="L9" s="86">
        <v>0</v>
      </c>
      <c r="M9" s="56">
        <v>0</v>
      </c>
      <c r="N9" s="86">
        <v>0</v>
      </c>
      <c r="O9" s="56">
        <v>0</v>
      </c>
      <c r="P9" s="86">
        <v>0</v>
      </c>
      <c r="Q9" s="56">
        <v>3</v>
      </c>
      <c r="R9" s="86">
        <v>0</v>
      </c>
      <c r="S9" s="56">
        <v>0</v>
      </c>
      <c r="T9" s="86">
        <v>0</v>
      </c>
      <c r="U9" s="56">
        <v>0</v>
      </c>
      <c r="V9" s="86">
        <v>0</v>
      </c>
    </row>
    <row r="10" spans="2:22" ht="22.5" customHeight="1" x14ac:dyDescent="0.15">
      <c r="B10" s="52" t="s">
        <v>30</v>
      </c>
      <c r="C10" s="56">
        <v>109</v>
      </c>
      <c r="D10" s="57">
        <v>0</v>
      </c>
      <c r="E10" s="56">
        <v>0</v>
      </c>
      <c r="F10" s="86">
        <v>0</v>
      </c>
      <c r="G10" s="56">
        <v>105</v>
      </c>
      <c r="H10" s="86">
        <v>0</v>
      </c>
      <c r="I10" s="56">
        <v>0</v>
      </c>
      <c r="J10" s="86">
        <v>0</v>
      </c>
      <c r="K10" s="56">
        <v>0</v>
      </c>
      <c r="L10" s="86">
        <v>0</v>
      </c>
      <c r="M10" s="56">
        <v>0</v>
      </c>
      <c r="N10" s="86">
        <v>0</v>
      </c>
      <c r="O10" s="56">
        <v>0</v>
      </c>
      <c r="P10" s="86">
        <v>0</v>
      </c>
      <c r="Q10" s="56">
        <v>4</v>
      </c>
      <c r="R10" s="86">
        <v>0</v>
      </c>
      <c r="S10" s="56">
        <v>0</v>
      </c>
      <c r="T10" s="86">
        <v>0</v>
      </c>
      <c r="U10" s="56">
        <v>0</v>
      </c>
      <c r="V10" s="86">
        <v>0</v>
      </c>
    </row>
    <row r="11" spans="2:22" ht="22.5" customHeight="1" x14ac:dyDescent="0.15">
      <c r="B11" s="52" t="s">
        <v>31</v>
      </c>
      <c r="C11" s="56">
        <v>112</v>
      </c>
      <c r="D11" s="57">
        <v>0</v>
      </c>
      <c r="E11" s="56">
        <v>0</v>
      </c>
      <c r="F11" s="86">
        <v>0</v>
      </c>
      <c r="G11" s="56">
        <v>109</v>
      </c>
      <c r="H11" s="86">
        <v>0</v>
      </c>
      <c r="I11" s="56">
        <v>0</v>
      </c>
      <c r="J11" s="86">
        <v>0</v>
      </c>
      <c r="K11" s="56">
        <v>0</v>
      </c>
      <c r="L11" s="86">
        <v>0</v>
      </c>
      <c r="M11" s="56">
        <v>0</v>
      </c>
      <c r="N11" s="86">
        <v>0</v>
      </c>
      <c r="O11" s="56">
        <v>1</v>
      </c>
      <c r="P11" s="86">
        <v>0</v>
      </c>
      <c r="Q11" s="56">
        <v>2</v>
      </c>
      <c r="R11" s="86">
        <v>0</v>
      </c>
      <c r="S11" s="56">
        <v>0</v>
      </c>
      <c r="T11" s="86">
        <v>0</v>
      </c>
      <c r="U11" s="56">
        <v>0</v>
      </c>
      <c r="V11" s="86">
        <v>0</v>
      </c>
    </row>
    <row r="12" spans="2:22" ht="22.5" customHeight="1" x14ac:dyDescent="0.15">
      <c r="B12" s="52"/>
      <c r="C12" s="2"/>
      <c r="D12" s="4"/>
      <c r="E12" s="56"/>
      <c r="F12" s="86"/>
      <c r="G12" s="56"/>
      <c r="H12" s="86"/>
      <c r="I12" s="56"/>
      <c r="J12" s="86"/>
      <c r="K12" s="56"/>
      <c r="L12" s="86"/>
      <c r="M12" s="56"/>
      <c r="N12" s="86"/>
      <c r="O12" s="56"/>
      <c r="P12" s="86"/>
      <c r="Q12" s="56"/>
      <c r="R12" s="86"/>
      <c r="S12" s="56"/>
      <c r="T12" s="86"/>
      <c r="U12" s="56"/>
      <c r="V12" s="86"/>
    </row>
    <row r="13" spans="2:22" ht="22.5" customHeight="1" x14ac:dyDescent="0.15">
      <c r="B13" s="52" t="s">
        <v>32</v>
      </c>
      <c r="C13" s="56">
        <v>117</v>
      </c>
      <c r="D13" s="57">
        <v>0</v>
      </c>
      <c r="E13" s="56">
        <v>0</v>
      </c>
      <c r="F13" s="86">
        <v>0</v>
      </c>
      <c r="G13" s="56">
        <v>100</v>
      </c>
      <c r="H13" s="86">
        <v>0</v>
      </c>
      <c r="I13" s="56">
        <v>0</v>
      </c>
      <c r="J13" s="86">
        <v>0</v>
      </c>
      <c r="K13" s="56">
        <v>0</v>
      </c>
      <c r="L13" s="86">
        <v>0</v>
      </c>
      <c r="M13" s="56">
        <v>0</v>
      </c>
      <c r="N13" s="86">
        <v>0</v>
      </c>
      <c r="O13" s="56">
        <v>2</v>
      </c>
      <c r="P13" s="86">
        <v>0</v>
      </c>
      <c r="Q13" s="56">
        <v>15</v>
      </c>
      <c r="R13" s="86">
        <v>0</v>
      </c>
      <c r="S13" s="56">
        <v>0</v>
      </c>
      <c r="T13" s="86">
        <v>0</v>
      </c>
      <c r="U13" s="56">
        <v>0</v>
      </c>
      <c r="V13" s="86">
        <v>0</v>
      </c>
    </row>
    <row r="14" spans="2:22" ht="22.5" customHeight="1" x14ac:dyDescent="0.15">
      <c r="B14" s="52" t="s">
        <v>33</v>
      </c>
      <c r="C14" s="56">
        <v>128</v>
      </c>
      <c r="D14" s="57">
        <v>0</v>
      </c>
      <c r="E14" s="56">
        <v>0</v>
      </c>
      <c r="F14" s="86">
        <v>0</v>
      </c>
      <c r="G14" s="56">
        <v>120</v>
      </c>
      <c r="H14" s="86">
        <v>0</v>
      </c>
      <c r="I14" s="56">
        <v>0</v>
      </c>
      <c r="J14" s="86">
        <v>0</v>
      </c>
      <c r="K14" s="56">
        <v>0</v>
      </c>
      <c r="L14" s="86">
        <v>0</v>
      </c>
      <c r="M14" s="56">
        <v>0</v>
      </c>
      <c r="N14" s="86">
        <v>0</v>
      </c>
      <c r="O14" s="56">
        <v>0</v>
      </c>
      <c r="P14" s="86">
        <v>0</v>
      </c>
      <c r="Q14" s="56">
        <v>8</v>
      </c>
      <c r="R14" s="86">
        <v>0</v>
      </c>
      <c r="S14" s="56">
        <v>0</v>
      </c>
      <c r="T14" s="86">
        <v>0</v>
      </c>
      <c r="U14" s="56">
        <v>0</v>
      </c>
      <c r="V14" s="86">
        <v>0</v>
      </c>
    </row>
    <row r="15" spans="2:22" ht="22.5" customHeight="1" x14ac:dyDescent="0.15">
      <c r="B15" s="52" t="s">
        <v>34</v>
      </c>
      <c r="C15" s="56">
        <v>133</v>
      </c>
      <c r="D15" s="57">
        <v>0</v>
      </c>
      <c r="E15" s="56">
        <v>0</v>
      </c>
      <c r="F15" s="86">
        <v>0</v>
      </c>
      <c r="G15" s="56">
        <v>115</v>
      </c>
      <c r="H15" s="86">
        <v>0</v>
      </c>
      <c r="I15" s="56">
        <v>0</v>
      </c>
      <c r="J15" s="86">
        <v>0</v>
      </c>
      <c r="K15" s="56">
        <v>0</v>
      </c>
      <c r="L15" s="86">
        <v>0</v>
      </c>
      <c r="M15" s="56">
        <v>0</v>
      </c>
      <c r="N15" s="86">
        <v>0</v>
      </c>
      <c r="O15" s="56">
        <v>0</v>
      </c>
      <c r="P15" s="86">
        <v>0</v>
      </c>
      <c r="Q15" s="56">
        <v>17</v>
      </c>
      <c r="R15" s="86">
        <v>0</v>
      </c>
      <c r="S15" s="56">
        <v>1</v>
      </c>
      <c r="T15" s="86">
        <v>0</v>
      </c>
      <c r="U15" s="56">
        <v>0</v>
      </c>
      <c r="V15" s="86">
        <v>0</v>
      </c>
    </row>
    <row r="16" spans="2:22" ht="22.5" customHeight="1" x14ac:dyDescent="0.15">
      <c r="B16" s="52"/>
      <c r="C16" s="2"/>
      <c r="D16" s="4"/>
      <c r="E16" s="56"/>
      <c r="F16" s="86"/>
      <c r="G16" s="56"/>
      <c r="H16" s="86"/>
      <c r="I16" s="56"/>
      <c r="J16" s="86"/>
      <c r="K16" s="56"/>
      <c r="L16" s="86"/>
      <c r="M16" s="56"/>
      <c r="N16" s="86"/>
      <c r="O16" s="56"/>
      <c r="P16" s="86"/>
      <c r="Q16" s="56"/>
      <c r="R16" s="86"/>
      <c r="S16" s="56"/>
      <c r="T16" s="86"/>
      <c r="U16" s="56"/>
      <c r="V16" s="86"/>
    </row>
    <row r="17" spans="2:22" ht="22.5" customHeight="1" x14ac:dyDescent="0.15">
      <c r="B17" s="52" t="s">
        <v>35</v>
      </c>
      <c r="C17" s="56">
        <v>159</v>
      </c>
      <c r="D17" s="57">
        <v>0</v>
      </c>
      <c r="E17" s="56">
        <v>0</v>
      </c>
      <c r="F17" s="87">
        <v>0</v>
      </c>
      <c r="G17" s="56">
        <v>109</v>
      </c>
      <c r="H17" s="87">
        <v>0</v>
      </c>
      <c r="I17" s="56">
        <v>0</v>
      </c>
      <c r="J17" s="87">
        <v>0</v>
      </c>
      <c r="K17" s="56">
        <v>0</v>
      </c>
      <c r="L17" s="87">
        <v>0</v>
      </c>
      <c r="M17" s="56">
        <v>0</v>
      </c>
      <c r="N17" s="87">
        <v>0</v>
      </c>
      <c r="O17" s="56">
        <v>1</v>
      </c>
      <c r="P17" s="87">
        <v>0</v>
      </c>
      <c r="Q17" s="56">
        <v>49</v>
      </c>
      <c r="R17" s="87">
        <v>0</v>
      </c>
      <c r="S17" s="56">
        <v>0</v>
      </c>
      <c r="T17" s="87">
        <v>0</v>
      </c>
      <c r="U17" s="56">
        <v>0</v>
      </c>
      <c r="V17" s="87">
        <v>0</v>
      </c>
    </row>
    <row r="18" spans="2:22" ht="22.5" customHeight="1" x14ac:dyDescent="0.15">
      <c r="B18" s="52" t="s">
        <v>36</v>
      </c>
      <c r="C18" s="56">
        <v>213</v>
      </c>
      <c r="D18" s="57">
        <v>0</v>
      </c>
      <c r="E18" s="56">
        <v>0</v>
      </c>
      <c r="F18" s="86">
        <v>0</v>
      </c>
      <c r="G18" s="56">
        <v>119</v>
      </c>
      <c r="H18" s="86">
        <v>0</v>
      </c>
      <c r="I18" s="56">
        <v>0</v>
      </c>
      <c r="J18" s="86">
        <v>0</v>
      </c>
      <c r="K18" s="56">
        <v>0</v>
      </c>
      <c r="L18" s="86">
        <v>0</v>
      </c>
      <c r="M18" s="56">
        <v>0</v>
      </c>
      <c r="N18" s="86">
        <v>0</v>
      </c>
      <c r="O18" s="56">
        <v>0</v>
      </c>
      <c r="P18" s="86">
        <v>0</v>
      </c>
      <c r="Q18" s="56">
        <v>94</v>
      </c>
      <c r="R18" s="86">
        <v>0</v>
      </c>
      <c r="S18" s="56">
        <v>0</v>
      </c>
      <c r="T18" s="86">
        <v>0</v>
      </c>
      <c r="U18" s="56">
        <v>0</v>
      </c>
      <c r="V18" s="86">
        <v>0</v>
      </c>
    </row>
    <row r="19" spans="2:22" ht="22.5" customHeight="1" x14ac:dyDescent="0.15">
      <c r="B19" s="52" t="s">
        <v>37</v>
      </c>
      <c r="C19" s="56">
        <v>143</v>
      </c>
      <c r="D19" s="57">
        <v>0</v>
      </c>
      <c r="E19" s="56">
        <v>0</v>
      </c>
      <c r="F19" s="86">
        <v>0</v>
      </c>
      <c r="G19" s="56">
        <v>107</v>
      </c>
      <c r="H19" s="86">
        <v>0</v>
      </c>
      <c r="I19" s="56">
        <v>0</v>
      </c>
      <c r="J19" s="86">
        <v>0</v>
      </c>
      <c r="K19" s="56">
        <v>0</v>
      </c>
      <c r="L19" s="86">
        <v>0</v>
      </c>
      <c r="M19" s="56">
        <v>0</v>
      </c>
      <c r="N19" s="86">
        <v>0</v>
      </c>
      <c r="O19" s="56">
        <v>1</v>
      </c>
      <c r="P19" s="86">
        <v>0</v>
      </c>
      <c r="Q19" s="56">
        <v>35</v>
      </c>
      <c r="R19" s="86">
        <v>0</v>
      </c>
      <c r="S19" s="56">
        <v>0</v>
      </c>
      <c r="T19" s="86">
        <v>0</v>
      </c>
      <c r="U19" s="56">
        <v>0</v>
      </c>
      <c r="V19" s="86">
        <v>0</v>
      </c>
    </row>
    <row r="20" spans="2:22" ht="22.5" customHeight="1" x14ac:dyDescent="0.15">
      <c r="B20" s="52"/>
      <c r="C20" s="2"/>
      <c r="D20" s="4"/>
      <c r="E20" s="56"/>
      <c r="F20" s="86"/>
      <c r="G20" s="56"/>
      <c r="H20" s="86"/>
      <c r="I20" s="56"/>
      <c r="J20" s="86"/>
      <c r="K20" s="56"/>
      <c r="L20" s="86"/>
      <c r="M20" s="56"/>
      <c r="N20" s="86"/>
      <c r="O20" s="56"/>
      <c r="P20" s="86"/>
      <c r="Q20" s="56"/>
      <c r="R20" s="86"/>
      <c r="S20" s="56"/>
      <c r="T20" s="86"/>
      <c r="U20" s="56"/>
      <c r="V20" s="86"/>
    </row>
    <row r="21" spans="2:22" ht="22.5" customHeight="1" x14ac:dyDescent="0.15">
      <c r="B21" s="52" t="s">
        <v>38</v>
      </c>
      <c r="C21" s="56">
        <v>135</v>
      </c>
      <c r="D21" s="57">
        <v>0</v>
      </c>
      <c r="E21" s="56">
        <v>0</v>
      </c>
      <c r="F21" s="87">
        <v>0</v>
      </c>
      <c r="G21" s="56">
        <v>123</v>
      </c>
      <c r="H21" s="87">
        <v>0</v>
      </c>
      <c r="I21" s="56">
        <v>0</v>
      </c>
      <c r="J21" s="87">
        <v>0</v>
      </c>
      <c r="K21" s="56">
        <v>0</v>
      </c>
      <c r="L21" s="87">
        <v>0</v>
      </c>
      <c r="M21" s="56">
        <v>0</v>
      </c>
      <c r="N21" s="87">
        <v>0</v>
      </c>
      <c r="O21" s="56">
        <v>1</v>
      </c>
      <c r="P21" s="87">
        <v>0</v>
      </c>
      <c r="Q21" s="56">
        <v>10</v>
      </c>
      <c r="R21" s="87">
        <v>0</v>
      </c>
      <c r="S21" s="56">
        <v>1</v>
      </c>
      <c r="T21" s="87">
        <v>0</v>
      </c>
      <c r="U21" s="56">
        <v>0</v>
      </c>
      <c r="V21" s="87">
        <v>0</v>
      </c>
    </row>
    <row r="22" spans="2:22" ht="22.5" customHeight="1" x14ac:dyDescent="0.15">
      <c r="B22" s="52" t="s">
        <v>39</v>
      </c>
      <c r="C22" s="56">
        <v>96</v>
      </c>
      <c r="D22" s="57">
        <v>0</v>
      </c>
      <c r="E22" s="56">
        <v>0</v>
      </c>
      <c r="F22" s="86">
        <v>0</v>
      </c>
      <c r="G22" s="56">
        <v>94</v>
      </c>
      <c r="H22" s="86">
        <v>0</v>
      </c>
      <c r="I22" s="56">
        <v>0</v>
      </c>
      <c r="J22" s="86">
        <v>0</v>
      </c>
      <c r="K22" s="56">
        <v>0</v>
      </c>
      <c r="L22" s="86">
        <v>0</v>
      </c>
      <c r="M22" s="56">
        <v>0</v>
      </c>
      <c r="N22" s="86">
        <v>0</v>
      </c>
      <c r="O22" s="56">
        <v>0</v>
      </c>
      <c r="P22" s="86">
        <v>0</v>
      </c>
      <c r="Q22" s="56">
        <v>2</v>
      </c>
      <c r="R22" s="86">
        <v>0</v>
      </c>
      <c r="S22" s="56">
        <v>0</v>
      </c>
      <c r="T22" s="86">
        <v>0</v>
      </c>
      <c r="U22" s="56">
        <v>0</v>
      </c>
      <c r="V22" s="86">
        <v>0</v>
      </c>
    </row>
    <row r="23" spans="2:22" ht="22.5" customHeight="1" x14ac:dyDescent="0.15">
      <c r="B23" s="52" t="s">
        <v>40</v>
      </c>
      <c r="C23" s="56">
        <v>109</v>
      </c>
      <c r="D23" s="57">
        <v>0</v>
      </c>
      <c r="E23" s="56">
        <v>0</v>
      </c>
      <c r="F23" s="86">
        <v>0</v>
      </c>
      <c r="G23" s="56">
        <v>100</v>
      </c>
      <c r="H23" s="86">
        <v>0</v>
      </c>
      <c r="I23" s="56">
        <v>0</v>
      </c>
      <c r="J23" s="86">
        <v>0</v>
      </c>
      <c r="K23" s="56">
        <v>0</v>
      </c>
      <c r="L23" s="86">
        <v>0</v>
      </c>
      <c r="M23" s="56">
        <v>0</v>
      </c>
      <c r="N23" s="86">
        <v>0</v>
      </c>
      <c r="O23" s="56">
        <v>1</v>
      </c>
      <c r="P23" s="86">
        <v>0</v>
      </c>
      <c r="Q23" s="56">
        <v>7</v>
      </c>
      <c r="R23" s="86">
        <v>0</v>
      </c>
      <c r="S23" s="56">
        <v>1</v>
      </c>
      <c r="T23" s="86">
        <v>0</v>
      </c>
      <c r="U23" s="56">
        <v>0</v>
      </c>
      <c r="V23" s="86">
        <v>0</v>
      </c>
    </row>
    <row r="24" spans="2:22" x14ac:dyDescent="0.15">
      <c r="B24" s="54"/>
      <c r="C24" s="14"/>
      <c r="D24" s="58"/>
      <c r="E24" s="37"/>
      <c r="F24" s="88"/>
      <c r="G24" s="37"/>
      <c r="H24" s="88"/>
      <c r="I24" s="37"/>
      <c r="J24" s="88"/>
      <c r="K24" s="37"/>
      <c r="L24" s="88"/>
      <c r="M24" s="37"/>
      <c r="N24" s="88"/>
      <c r="O24" s="37"/>
      <c r="P24" s="88"/>
      <c r="Q24" s="37"/>
      <c r="R24" s="88"/>
      <c r="S24" s="37"/>
      <c r="T24" s="88"/>
      <c r="U24" s="37"/>
      <c r="V24" s="88"/>
    </row>
    <row r="25" spans="2:22" x14ac:dyDescent="0.15">
      <c r="B25" s="43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6"/>
      <c r="P25" s="3"/>
      <c r="R25" s="3"/>
      <c r="T25" s="3"/>
      <c r="V25" s="6" t="s">
        <v>206</v>
      </c>
    </row>
    <row r="26" spans="2:22" ht="18.75" customHeight="1" x14ac:dyDescent="0.15">
      <c r="B26" s="5" t="s">
        <v>169</v>
      </c>
    </row>
    <row r="27" spans="2:22" ht="18.75" customHeight="1" x14ac:dyDescent="0.15">
      <c r="B27" s="100" t="s">
        <v>170</v>
      </c>
      <c r="C27" s="100"/>
      <c r="D27" s="100"/>
      <c r="E27" s="100"/>
      <c r="F27" s="100"/>
      <c r="G27" s="100"/>
      <c r="H27" s="100"/>
      <c r="I27" s="100"/>
      <c r="J27" s="100"/>
      <c r="K27" s="100"/>
      <c r="L27" s="100"/>
      <c r="M27" s="100"/>
      <c r="N27" s="100"/>
      <c r="O27" s="100"/>
      <c r="P27" s="100"/>
      <c r="Q27" s="100"/>
      <c r="R27" s="100"/>
      <c r="S27" s="100"/>
      <c r="T27" s="100"/>
      <c r="U27" s="100"/>
      <c r="V27" s="100"/>
    </row>
  </sheetData>
  <mergeCells count="14">
    <mergeCell ref="E4:L4"/>
    <mergeCell ref="Q5:R5"/>
    <mergeCell ref="M4:V4"/>
    <mergeCell ref="U5:V5"/>
    <mergeCell ref="B4:B5"/>
    <mergeCell ref="C4:D5"/>
    <mergeCell ref="E5:F5"/>
    <mergeCell ref="B27:V27"/>
    <mergeCell ref="O5:P5"/>
    <mergeCell ref="S5:T5"/>
    <mergeCell ref="G5:H5"/>
    <mergeCell ref="I5:J5"/>
    <mergeCell ref="M5:N5"/>
    <mergeCell ref="K5:L5"/>
  </mergeCells>
  <phoneticPr fontId="3"/>
  <pageMargins left="0.78700000000000003" right="0.78700000000000003" top="0.98399999999999999" bottom="0.98399999999999999" header="0.51200000000000001" footer="0.51200000000000001"/>
  <pageSetup paperSize="9" scale="5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F60"/>
  <sheetViews>
    <sheetView view="pageBreakPreview" zoomScale="75" zoomScaleNormal="100" zoomScaleSheetLayoutView="75" workbookViewId="0">
      <pane xSplit="2" ySplit="7" topLeftCell="C8" activePane="bottomRight" state="frozen"/>
      <selection activeCell="AA43" sqref="AA43"/>
      <selection pane="topRight" activeCell="AA43" sqref="AA43"/>
      <selection pane="bottomLeft" activeCell="AA43" sqref="AA43"/>
      <selection pane="bottomRight" activeCell="F4" sqref="F4:Q4"/>
    </sheetView>
  </sheetViews>
  <sheetFormatPr defaultRowHeight="14.25" x14ac:dyDescent="0.15"/>
  <cols>
    <col min="1" max="1" width="3.375" style="3" customWidth="1"/>
    <col min="2" max="2" width="18.625" style="12" customWidth="1"/>
    <col min="3" max="5" width="7.625" style="3" customWidth="1"/>
    <col min="6" max="8" width="5.625" style="3" customWidth="1"/>
    <col min="9" max="9" width="7.375" style="3" customWidth="1"/>
    <col min="10" max="10" width="6.625" style="3" customWidth="1"/>
    <col min="11" max="11" width="6.5" style="3" customWidth="1"/>
    <col min="12" max="23" width="5.625" style="3" customWidth="1"/>
    <col min="24" max="24" width="6.75" style="3" customWidth="1"/>
    <col min="25" max="26" width="6.25" style="3" customWidth="1"/>
    <col min="27" max="32" width="5.625" style="3" customWidth="1"/>
    <col min="33" max="16384" width="9" style="3"/>
  </cols>
  <sheetData>
    <row r="2" spans="2:32" ht="18.75" x14ac:dyDescent="0.15">
      <c r="C2" s="59" t="s">
        <v>120</v>
      </c>
      <c r="D2" s="31"/>
      <c r="E2" s="31"/>
    </row>
    <row r="3" spans="2:32" x14ac:dyDescent="0.15">
      <c r="X3" s="32"/>
      <c r="Y3" s="32"/>
      <c r="Z3" s="32"/>
      <c r="AF3" s="32" t="s">
        <v>251</v>
      </c>
    </row>
    <row r="4" spans="2:32" ht="30" customHeight="1" x14ac:dyDescent="0.15">
      <c r="B4" s="117" t="s">
        <v>0</v>
      </c>
      <c r="C4" s="103" t="s">
        <v>5</v>
      </c>
      <c r="D4" s="103"/>
      <c r="E4" s="127"/>
      <c r="F4" s="123" t="s">
        <v>134</v>
      </c>
      <c r="G4" s="123"/>
      <c r="H4" s="123"/>
      <c r="I4" s="123"/>
      <c r="J4" s="123"/>
      <c r="K4" s="123"/>
      <c r="L4" s="123"/>
      <c r="M4" s="123"/>
      <c r="N4" s="123"/>
      <c r="O4" s="123"/>
      <c r="P4" s="123"/>
      <c r="Q4" s="123"/>
      <c r="R4" s="92" t="s">
        <v>135</v>
      </c>
      <c r="S4" s="92"/>
      <c r="T4" s="92"/>
      <c r="U4" s="92"/>
      <c r="V4" s="92"/>
      <c r="W4" s="92"/>
      <c r="X4" s="92"/>
      <c r="Y4" s="92"/>
      <c r="Z4" s="92"/>
      <c r="AA4" s="92"/>
      <c r="AB4" s="92"/>
      <c r="AC4" s="92"/>
      <c r="AD4" s="92"/>
      <c r="AE4" s="92"/>
      <c r="AF4" s="92"/>
    </row>
    <row r="5" spans="2:32" ht="37.5" customHeight="1" x14ac:dyDescent="0.15">
      <c r="B5" s="126"/>
      <c r="C5" s="128"/>
      <c r="D5" s="128"/>
      <c r="E5" s="128"/>
      <c r="F5" s="92" t="s">
        <v>249</v>
      </c>
      <c r="G5" s="92"/>
      <c r="H5" s="92"/>
      <c r="I5" s="92" t="s">
        <v>129</v>
      </c>
      <c r="J5" s="92"/>
      <c r="K5" s="92"/>
      <c r="L5" s="92" t="s">
        <v>4</v>
      </c>
      <c r="M5" s="92"/>
      <c r="N5" s="92"/>
      <c r="O5" s="106" t="s">
        <v>136</v>
      </c>
      <c r="P5" s="93"/>
      <c r="Q5" s="93"/>
      <c r="R5" s="92" t="s">
        <v>1</v>
      </c>
      <c r="S5" s="92"/>
      <c r="T5" s="92"/>
      <c r="U5" s="92" t="s">
        <v>2</v>
      </c>
      <c r="V5" s="92"/>
      <c r="W5" s="92"/>
      <c r="X5" s="125" t="s">
        <v>248</v>
      </c>
      <c r="Y5" s="125"/>
      <c r="Z5" s="125"/>
      <c r="AA5" s="92" t="s">
        <v>3</v>
      </c>
      <c r="AB5" s="92"/>
      <c r="AC5" s="92"/>
      <c r="AD5" s="92" t="s">
        <v>247</v>
      </c>
      <c r="AE5" s="92"/>
      <c r="AF5" s="92"/>
    </row>
    <row r="6" spans="2:32" ht="37.5" customHeight="1" x14ac:dyDescent="0.15">
      <c r="B6" s="118"/>
      <c r="C6" s="17" t="s">
        <v>24</v>
      </c>
      <c r="D6" s="17" t="s">
        <v>25</v>
      </c>
      <c r="E6" s="17" t="s">
        <v>26</v>
      </c>
      <c r="F6" s="17" t="s">
        <v>24</v>
      </c>
      <c r="G6" s="17" t="s">
        <v>25</v>
      </c>
      <c r="H6" s="17" t="s">
        <v>26</v>
      </c>
      <c r="I6" s="17" t="s">
        <v>24</v>
      </c>
      <c r="J6" s="17" t="s">
        <v>25</v>
      </c>
      <c r="K6" s="17" t="s">
        <v>26</v>
      </c>
      <c r="L6" s="17" t="s">
        <v>24</v>
      </c>
      <c r="M6" s="17" t="s">
        <v>25</v>
      </c>
      <c r="N6" s="17" t="s">
        <v>26</v>
      </c>
      <c r="O6" s="17" t="s">
        <v>24</v>
      </c>
      <c r="P6" s="17" t="s">
        <v>25</v>
      </c>
      <c r="Q6" s="17" t="s">
        <v>26</v>
      </c>
      <c r="R6" s="17" t="s">
        <v>24</v>
      </c>
      <c r="S6" s="17" t="s">
        <v>25</v>
      </c>
      <c r="T6" s="17" t="s">
        <v>26</v>
      </c>
      <c r="U6" s="17" t="s">
        <v>24</v>
      </c>
      <c r="V6" s="17" t="s">
        <v>25</v>
      </c>
      <c r="W6" s="17" t="s">
        <v>26</v>
      </c>
      <c r="X6" s="17" t="s">
        <v>24</v>
      </c>
      <c r="Y6" s="17" t="s">
        <v>25</v>
      </c>
      <c r="Z6" s="17" t="s">
        <v>26</v>
      </c>
      <c r="AA6" s="17" t="s">
        <v>24</v>
      </c>
      <c r="AB6" s="17" t="s">
        <v>25</v>
      </c>
      <c r="AC6" s="17" t="s">
        <v>26</v>
      </c>
      <c r="AD6" s="17" t="s">
        <v>24</v>
      </c>
      <c r="AE6" s="17" t="s">
        <v>25</v>
      </c>
      <c r="AF6" s="17" t="s">
        <v>26</v>
      </c>
    </row>
    <row r="7" spans="2:32" x14ac:dyDescent="0.15">
      <c r="B7" s="51"/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  <c r="Q7" s="63"/>
      <c r="R7" s="63"/>
      <c r="S7" s="63"/>
      <c r="T7" s="63"/>
      <c r="U7" s="63"/>
      <c r="V7" s="63"/>
      <c r="W7" s="63"/>
      <c r="X7" s="63"/>
      <c r="Y7" s="63"/>
      <c r="Z7" s="64"/>
      <c r="AA7" s="63"/>
      <c r="AB7" s="63"/>
      <c r="AC7" s="63"/>
      <c r="AD7" s="63"/>
      <c r="AE7" s="63"/>
      <c r="AF7" s="63"/>
    </row>
    <row r="8" spans="2:32" ht="22.5" customHeight="1" x14ac:dyDescent="0.15">
      <c r="B8" s="52" t="s">
        <v>6</v>
      </c>
      <c r="C8" s="70">
        <v>1557</v>
      </c>
      <c r="D8" s="70">
        <v>861</v>
      </c>
      <c r="E8" s="70">
        <v>696</v>
      </c>
      <c r="F8" s="70">
        <v>0</v>
      </c>
      <c r="G8" s="70">
        <v>0</v>
      </c>
      <c r="H8" s="70">
        <v>0</v>
      </c>
      <c r="I8" s="70">
        <v>1301</v>
      </c>
      <c r="J8" s="70">
        <v>745</v>
      </c>
      <c r="K8" s="70">
        <v>556</v>
      </c>
      <c r="L8" s="70">
        <v>0</v>
      </c>
      <c r="M8" s="70">
        <v>0</v>
      </c>
      <c r="N8" s="70">
        <v>0</v>
      </c>
      <c r="O8" s="70">
        <v>0</v>
      </c>
      <c r="P8" s="70">
        <v>0</v>
      </c>
      <c r="Q8" s="70">
        <v>0</v>
      </c>
      <c r="R8" s="70">
        <v>0</v>
      </c>
      <c r="S8" s="70">
        <v>0</v>
      </c>
      <c r="T8" s="70">
        <v>0</v>
      </c>
      <c r="U8" s="70">
        <v>7</v>
      </c>
      <c r="V8" s="70">
        <v>5</v>
      </c>
      <c r="W8" s="70">
        <v>2</v>
      </c>
      <c r="X8" s="70">
        <v>246</v>
      </c>
      <c r="Y8" s="70">
        <v>108</v>
      </c>
      <c r="Z8" s="70">
        <v>138</v>
      </c>
      <c r="AA8" s="70">
        <v>3</v>
      </c>
      <c r="AB8" s="70">
        <v>3</v>
      </c>
      <c r="AC8" s="70">
        <v>0</v>
      </c>
      <c r="AD8" s="70">
        <v>0</v>
      </c>
      <c r="AE8" s="70">
        <v>0</v>
      </c>
      <c r="AF8" s="70">
        <v>0</v>
      </c>
    </row>
    <row r="9" spans="2:32" ht="22.5" customHeight="1" x14ac:dyDescent="0.15">
      <c r="B9" s="52"/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70"/>
      <c r="X9" s="70"/>
      <c r="Y9" s="70"/>
      <c r="Z9" s="63"/>
      <c r="AA9" s="70"/>
      <c r="AB9" s="70"/>
      <c r="AC9" s="70"/>
      <c r="AD9" s="70"/>
      <c r="AE9" s="70"/>
      <c r="AF9" s="70"/>
    </row>
    <row r="10" spans="2:32" ht="22.5" customHeight="1" x14ac:dyDescent="0.15">
      <c r="B10" s="52" t="s">
        <v>7</v>
      </c>
      <c r="C10" s="70">
        <v>74</v>
      </c>
      <c r="D10" s="70">
        <v>39</v>
      </c>
      <c r="E10" s="70">
        <v>35</v>
      </c>
      <c r="F10" s="70">
        <v>0</v>
      </c>
      <c r="G10" s="70">
        <v>0</v>
      </c>
      <c r="H10" s="70">
        <v>0</v>
      </c>
      <c r="I10" s="70">
        <v>28</v>
      </c>
      <c r="J10" s="70">
        <v>18</v>
      </c>
      <c r="K10" s="70">
        <v>10</v>
      </c>
      <c r="L10" s="70">
        <v>0</v>
      </c>
      <c r="M10" s="70">
        <v>0</v>
      </c>
      <c r="N10" s="70">
        <v>0</v>
      </c>
      <c r="O10" s="70">
        <v>0</v>
      </c>
      <c r="P10" s="70">
        <v>0</v>
      </c>
      <c r="Q10" s="70">
        <v>0</v>
      </c>
      <c r="R10" s="70">
        <v>0</v>
      </c>
      <c r="S10" s="70">
        <v>0</v>
      </c>
      <c r="T10" s="70">
        <v>0</v>
      </c>
      <c r="U10" s="70">
        <v>0</v>
      </c>
      <c r="V10" s="70">
        <v>0</v>
      </c>
      <c r="W10" s="70">
        <v>0</v>
      </c>
      <c r="X10" s="70">
        <v>45</v>
      </c>
      <c r="Y10" s="70">
        <v>20</v>
      </c>
      <c r="Z10" s="70">
        <v>25</v>
      </c>
      <c r="AA10" s="70">
        <v>1</v>
      </c>
      <c r="AB10" s="70">
        <v>1</v>
      </c>
      <c r="AC10" s="70">
        <v>0</v>
      </c>
      <c r="AD10" s="70">
        <v>0</v>
      </c>
      <c r="AE10" s="70">
        <v>0</v>
      </c>
      <c r="AF10" s="70">
        <v>0</v>
      </c>
    </row>
    <row r="11" spans="2:32" ht="22.5" customHeight="1" x14ac:dyDescent="0.15">
      <c r="B11" s="52" t="s">
        <v>8</v>
      </c>
      <c r="C11" s="70">
        <v>36</v>
      </c>
      <c r="D11" s="70">
        <v>23</v>
      </c>
      <c r="E11" s="70">
        <v>13</v>
      </c>
      <c r="F11" s="70">
        <v>0</v>
      </c>
      <c r="G11" s="70">
        <v>0</v>
      </c>
      <c r="H11" s="70">
        <v>0</v>
      </c>
      <c r="I11" s="70">
        <v>12</v>
      </c>
      <c r="J11" s="70">
        <v>9</v>
      </c>
      <c r="K11" s="70">
        <v>3</v>
      </c>
      <c r="L11" s="70">
        <v>0</v>
      </c>
      <c r="M11" s="70">
        <v>0</v>
      </c>
      <c r="N11" s="70">
        <v>0</v>
      </c>
      <c r="O11" s="70">
        <v>0</v>
      </c>
      <c r="P11" s="70">
        <v>0</v>
      </c>
      <c r="Q11" s="70">
        <v>0</v>
      </c>
      <c r="R11" s="70">
        <v>0</v>
      </c>
      <c r="S11" s="70">
        <v>0</v>
      </c>
      <c r="T11" s="70">
        <v>0</v>
      </c>
      <c r="U11" s="70">
        <v>0</v>
      </c>
      <c r="V11" s="70">
        <v>0</v>
      </c>
      <c r="W11" s="70">
        <v>0</v>
      </c>
      <c r="X11" s="70">
        <v>24</v>
      </c>
      <c r="Y11" s="70">
        <v>14</v>
      </c>
      <c r="Z11" s="70">
        <v>10</v>
      </c>
      <c r="AA11" s="70">
        <v>0</v>
      </c>
      <c r="AB11" s="70">
        <v>0</v>
      </c>
      <c r="AC11" s="70">
        <v>0</v>
      </c>
      <c r="AD11" s="70">
        <v>0</v>
      </c>
      <c r="AE11" s="70">
        <v>0</v>
      </c>
      <c r="AF11" s="70">
        <v>0</v>
      </c>
    </row>
    <row r="12" spans="2:32" ht="22.5" customHeight="1" x14ac:dyDescent="0.15">
      <c r="B12" s="52" t="s">
        <v>9</v>
      </c>
      <c r="C12" s="70">
        <v>22</v>
      </c>
      <c r="D12" s="70">
        <v>12</v>
      </c>
      <c r="E12" s="70">
        <v>10</v>
      </c>
      <c r="F12" s="70">
        <v>0</v>
      </c>
      <c r="G12" s="70">
        <v>0</v>
      </c>
      <c r="H12" s="70">
        <v>0</v>
      </c>
      <c r="I12" s="70">
        <v>11</v>
      </c>
      <c r="J12" s="70">
        <v>6</v>
      </c>
      <c r="K12" s="70">
        <v>5</v>
      </c>
      <c r="L12" s="70">
        <v>0</v>
      </c>
      <c r="M12" s="70">
        <v>0</v>
      </c>
      <c r="N12" s="70">
        <v>0</v>
      </c>
      <c r="O12" s="70">
        <v>0</v>
      </c>
      <c r="P12" s="70">
        <v>0</v>
      </c>
      <c r="Q12" s="70">
        <v>0</v>
      </c>
      <c r="R12" s="70">
        <v>0</v>
      </c>
      <c r="S12" s="70">
        <v>0</v>
      </c>
      <c r="T12" s="70">
        <v>0</v>
      </c>
      <c r="U12" s="70">
        <v>0</v>
      </c>
      <c r="V12" s="70">
        <v>0</v>
      </c>
      <c r="W12" s="70">
        <v>0</v>
      </c>
      <c r="X12" s="70">
        <v>10</v>
      </c>
      <c r="Y12" s="70">
        <v>5</v>
      </c>
      <c r="Z12" s="70">
        <v>5</v>
      </c>
      <c r="AA12" s="70">
        <v>1</v>
      </c>
      <c r="AB12" s="70">
        <v>1</v>
      </c>
      <c r="AC12" s="70">
        <v>0</v>
      </c>
      <c r="AD12" s="70">
        <v>0</v>
      </c>
      <c r="AE12" s="70">
        <v>0</v>
      </c>
      <c r="AF12" s="70">
        <v>0</v>
      </c>
    </row>
    <row r="13" spans="2:32" ht="22.5" customHeight="1" x14ac:dyDescent="0.15">
      <c r="B13" s="52" t="s">
        <v>10</v>
      </c>
      <c r="C13" s="70">
        <v>28</v>
      </c>
      <c r="D13" s="70">
        <v>15</v>
      </c>
      <c r="E13" s="70">
        <v>13</v>
      </c>
      <c r="F13" s="70">
        <v>0</v>
      </c>
      <c r="G13" s="70">
        <v>0</v>
      </c>
      <c r="H13" s="70">
        <v>0</v>
      </c>
      <c r="I13" s="70">
        <v>17</v>
      </c>
      <c r="J13" s="70">
        <v>9</v>
      </c>
      <c r="K13" s="70">
        <v>8</v>
      </c>
      <c r="L13" s="70">
        <v>0</v>
      </c>
      <c r="M13" s="70">
        <v>0</v>
      </c>
      <c r="N13" s="70">
        <v>0</v>
      </c>
      <c r="O13" s="70">
        <v>0</v>
      </c>
      <c r="P13" s="70">
        <v>0</v>
      </c>
      <c r="Q13" s="70">
        <v>0</v>
      </c>
      <c r="R13" s="70">
        <v>0</v>
      </c>
      <c r="S13" s="70">
        <v>0</v>
      </c>
      <c r="T13" s="70">
        <v>0</v>
      </c>
      <c r="U13" s="70">
        <v>0</v>
      </c>
      <c r="V13" s="70">
        <v>0</v>
      </c>
      <c r="W13" s="70">
        <v>0</v>
      </c>
      <c r="X13" s="70">
        <v>11</v>
      </c>
      <c r="Y13" s="70">
        <v>6</v>
      </c>
      <c r="Z13" s="70">
        <v>5</v>
      </c>
      <c r="AA13" s="70">
        <v>0</v>
      </c>
      <c r="AB13" s="70">
        <v>0</v>
      </c>
      <c r="AC13" s="70">
        <v>0</v>
      </c>
      <c r="AD13" s="70">
        <v>0</v>
      </c>
      <c r="AE13" s="70">
        <v>0</v>
      </c>
      <c r="AF13" s="70">
        <v>0</v>
      </c>
    </row>
    <row r="14" spans="2:32" ht="22.5" customHeight="1" x14ac:dyDescent="0.15">
      <c r="B14" s="52" t="s">
        <v>11</v>
      </c>
      <c r="C14" s="70">
        <v>105</v>
      </c>
      <c r="D14" s="70">
        <v>65</v>
      </c>
      <c r="E14" s="70">
        <v>40</v>
      </c>
      <c r="F14" s="70">
        <v>0</v>
      </c>
      <c r="G14" s="70">
        <v>0</v>
      </c>
      <c r="H14" s="70">
        <v>0</v>
      </c>
      <c r="I14" s="70">
        <v>63</v>
      </c>
      <c r="J14" s="70">
        <v>41</v>
      </c>
      <c r="K14" s="70">
        <v>22</v>
      </c>
      <c r="L14" s="70">
        <v>0</v>
      </c>
      <c r="M14" s="70">
        <v>0</v>
      </c>
      <c r="N14" s="70">
        <v>0</v>
      </c>
      <c r="O14" s="70">
        <v>0</v>
      </c>
      <c r="P14" s="70">
        <v>0</v>
      </c>
      <c r="Q14" s="70">
        <v>0</v>
      </c>
      <c r="R14" s="70">
        <v>0</v>
      </c>
      <c r="S14" s="70">
        <v>0</v>
      </c>
      <c r="T14" s="70">
        <v>0</v>
      </c>
      <c r="U14" s="70">
        <v>5</v>
      </c>
      <c r="V14" s="70">
        <v>3</v>
      </c>
      <c r="W14" s="70">
        <v>2</v>
      </c>
      <c r="X14" s="70">
        <v>36</v>
      </c>
      <c r="Y14" s="70">
        <v>20</v>
      </c>
      <c r="Z14" s="70">
        <v>16</v>
      </c>
      <c r="AA14" s="70">
        <v>1</v>
      </c>
      <c r="AB14" s="70">
        <v>1</v>
      </c>
      <c r="AC14" s="70">
        <v>0</v>
      </c>
      <c r="AD14" s="70">
        <v>0</v>
      </c>
      <c r="AE14" s="70">
        <v>0</v>
      </c>
      <c r="AF14" s="70">
        <v>0</v>
      </c>
    </row>
    <row r="15" spans="2:32" ht="22.5" customHeight="1" x14ac:dyDescent="0.15">
      <c r="B15" s="52" t="s">
        <v>12</v>
      </c>
      <c r="C15" s="70">
        <v>69</v>
      </c>
      <c r="D15" s="70">
        <v>39</v>
      </c>
      <c r="E15" s="70">
        <v>30</v>
      </c>
      <c r="F15" s="70">
        <v>0</v>
      </c>
      <c r="G15" s="70">
        <v>0</v>
      </c>
      <c r="H15" s="70">
        <v>0</v>
      </c>
      <c r="I15" s="70">
        <v>50</v>
      </c>
      <c r="J15" s="70">
        <v>29</v>
      </c>
      <c r="K15" s="70">
        <v>21</v>
      </c>
      <c r="L15" s="70">
        <v>0</v>
      </c>
      <c r="M15" s="70">
        <v>0</v>
      </c>
      <c r="N15" s="70">
        <v>0</v>
      </c>
      <c r="O15" s="70">
        <v>0</v>
      </c>
      <c r="P15" s="70">
        <v>0</v>
      </c>
      <c r="Q15" s="70">
        <v>0</v>
      </c>
      <c r="R15" s="70">
        <v>0</v>
      </c>
      <c r="S15" s="70">
        <v>0</v>
      </c>
      <c r="T15" s="70">
        <v>0</v>
      </c>
      <c r="U15" s="70">
        <v>0</v>
      </c>
      <c r="V15" s="70">
        <v>0</v>
      </c>
      <c r="W15" s="70">
        <v>0</v>
      </c>
      <c r="X15" s="70">
        <v>19</v>
      </c>
      <c r="Y15" s="70">
        <v>10</v>
      </c>
      <c r="Z15" s="70">
        <v>9</v>
      </c>
      <c r="AA15" s="70">
        <v>0</v>
      </c>
      <c r="AB15" s="70">
        <v>0</v>
      </c>
      <c r="AC15" s="70">
        <v>0</v>
      </c>
      <c r="AD15" s="70">
        <v>0</v>
      </c>
      <c r="AE15" s="70">
        <v>0</v>
      </c>
      <c r="AF15" s="70">
        <v>0</v>
      </c>
    </row>
    <row r="16" spans="2:32" ht="22.5" customHeight="1" x14ac:dyDescent="0.15">
      <c r="B16" s="52" t="s">
        <v>13</v>
      </c>
      <c r="C16" s="70">
        <v>67</v>
      </c>
      <c r="D16" s="70">
        <v>32</v>
      </c>
      <c r="E16" s="70">
        <v>35</v>
      </c>
      <c r="F16" s="70">
        <v>0</v>
      </c>
      <c r="G16" s="70">
        <v>0</v>
      </c>
      <c r="H16" s="70">
        <v>0</v>
      </c>
      <c r="I16" s="70">
        <v>42</v>
      </c>
      <c r="J16" s="70">
        <v>17</v>
      </c>
      <c r="K16" s="70">
        <v>25</v>
      </c>
      <c r="L16" s="70">
        <v>0</v>
      </c>
      <c r="M16" s="70">
        <v>0</v>
      </c>
      <c r="N16" s="70">
        <v>0</v>
      </c>
      <c r="O16" s="70">
        <v>0</v>
      </c>
      <c r="P16" s="70">
        <v>0</v>
      </c>
      <c r="Q16" s="70">
        <v>0</v>
      </c>
      <c r="R16" s="70">
        <v>0</v>
      </c>
      <c r="S16" s="70">
        <v>0</v>
      </c>
      <c r="T16" s="70">
        <v>0</v>
      </c>
      <c r="U16" s="70">
        <v>1</v>
      </c>
      <c r="V16" s="70">
        <v>1</v>
      </c>
      <c r="W16" s="70">
        <v>0</v>
      </c>
      <c r="X16" s="70">
        <v>24</v>
      </c>
      <c r="Y16" s="70">
        <v>14</v>
      </c>
      <c r="Z16" s="70">
        <v>10</v>
      </c>
      <c r="AA16" s="70">
        <v>0</v>
      </c>
      <c r="AB16" s="70">
        <v>0</v>
      </c>
      <c r="AC16" s="70">
        <v>0</v>
      </c>
      <c r="AD16" s="70">
        <v>0</v>
      </c>
      <c r="AE16" s="70">
        <v>0</v>
      </c>
      <c r="AF16" s="70">
        <v>0</v>
      </c>
    </row>
    <row r="17" spans="2:32" ht="22.5" customHeight="1" x14ac:dyDescent="0.15">
      <c r="B17" s="52" t="s">
        <v>14</v>
      </c>
      <c r="C17" s="70">
        <v>71</v>
      </c>
      <c r="D17" s="70">
        <v>31</v>
      </c>
      <c r="E17" s="70">
        <v>40</v>
      </c>
      <c r="F17" s="70">
        <v>0</v>
      </c>
      <c r="G17" s="70">
        <v>0</v>
      </c>
      <c r="H17" s="70">
        <v>0</v>
      </c>
      <c r="I17" s="70">
        <v>62</v>
      </c>
      <c r="J17" s="70">
        <v>26</v>
      </c>
      <c r="K17" s="70">
        <v>36</v>
      </c>
      <c r="L17" s="70">
        <v>0</v>
      </c>
      <c r="M17" s="70">
        <v>0</v>
      </c>
      <c r="N17" s="70">
        <v>0</v>
      </c>
      <c r="O17" s="70">
        <v>0</v>
      </c>
      <c r="P17" s="70">
        <v>0</v>
      </c>
      <c r="Q17" s="70">
        <v>0</v>
      </c>
      <c r="R17" s="70">
        <v>0</v>
      </c>
      <c r="S17" s="70">
        <v>0</v>
      </c>
      <c r="T17" s="70">
        <v>0</v>
      </c>
      <c r="U17" s="70">
        <v>0</v>
      </c>
      <c r="V17" s="70">
        <v>0</v>
      </c>
      <c r="W17" s="70">
        <v>0</v>
      </c>
      <c r="X17" s="70">
        <v>9</v>
      </c>
      <c r="Y17" s="70">
        <v>5</v>
      </c>
      <c r="Z17" s="70">
        <v>4</v>
      </c>
      <c r="AA17" s="70">
        <v>0</v>
      </c>
      <c r="AB17" s="70">
        <v>0</v>
      </c>
      <c r="AC17" s="70">
        <v>0</v>
      </c>
      <c r="AD17" s="70">
        <v>0</v>
      </c>
      <c r="AE17" s="70">
        <v>0</v>
      </c>
      <c r="AF17" s="70">
        <v>0</v>
      </c>
    </row>
    <row r="18" spans="2:32" ht="22.5" customHeight="1" x14ac:dyDescent="0.15">
      <c r="B18" s="52" t="s">
        <v>15</v>
      </c>
      <c r="C18" s="70">
        <v>76</v>
      </c>
      <c r="D18" s="70">
        <v>33</v>
      </c>
      <c r="E18" s="70">
        <v>43</v>
      </c>
      <c r="F18" s="70">
        <v>0</v>
      </c>
      <c r="G18" s="70">
        <v>0</v>
      </c>
      <c r="H18" s="70">
        <v>0</v>
      </c>
      <c r="I18" s="70">
        <v>66</v>
      </c>
      <c r="J18" s="70">
        <v>31</v>
      </c>
      <c r="K18" s="70">
        <v>35</v>
      </c>
      <c r="L18" s="70">
        <v>0</v>
      </c>
      <c r="M18" s="70">
        <v>0</v>
      </c>
      <c r="N18" s="70">
        <v>0</v>
      </c>
      <c r="O18" s="70">
        <v>0</v>
      </c>
      <c r="P18" s="70">
        <v>0</v>
      </c>
      <c r="Q18" s="70">
        <v>0</v>
      </c>
      <c r="R18" s="70">
        <v>0</v>
      </c>
      <c r="S18" s="70">
        <v>0</v>
      </c>
      <c r="T18" s="70">
        <v>0</v>
      </c>
      <c r="U18" s="70">
        <v>1</v>
      </c>
      <c r="V18" s="70">
        <v>1</v>
      </c>
      <c r="W18" s="70">
        <v>0</v>
      </c>
      <c r="X18" s="70">
        <v>9</v>
      </c>
      <c r="Y18" s="70">
        <v>1</v>
      </c>
      <c r="Z18" s="70">
        <v>8</v>
      </c>
      <c r="AA18" s="70">
        <v>0</v>
      </c>
      <c r="AB18" s="70">
        <v>0</v>
      </c>
      <c r="AC18" s="70">
        <v>0</v>
      </c>
      <c r="AD18" s="70">
        <v>0</v>
      </c>
      <c r="AE18" s="70">
        <v>0</v>
      </c>
      <c r="AF18" s="70">
        <v>0</v>
      </c>
    </row>
    <row r="19" spans="2:32" ht="22.5" customHeight="1" x14ac:dyDescent="0.15">
      <c r="B19" s="52" t="s">
        <v>16</v>
      </c>
      <c r="C19" s="70">
        <v>82</v>
      </c>
      <c r="D19" s="70">
        <v>48</v>
      </c>
      <c r="E19" s="70">
        <v>34</v>
      </c>
      <c r="F19" s="70">
        <v>0</v>
      </c>
      <c r="G19" s="70">
        <v>0</v>
      </c>
      <c r="H19" s="70">
        <v>0</v>
      </c>
      <c r="I19" s="70">
        <v>74</v>
      </c>
      <c r="J19" s="70">
        <v>45</v>
      </c>
      <c r="K19" s="70">
        <v>29</v>
      </c>
      <c r="L19" s="70">
        <v>0</v>
      </c>
      <c r="M19" s="70">
        <v>0</v>
      </c>
      <c r="N19" s="70">
        <v>0</v>
      </c>
      <c r="O19" s="70">
        <v>0</v>
      </c>
      <c r="P19" s="70">
        <v>0</v>
      </c>
      <c r="Q19" s="70">
        <v>0</v>
      </c>
      <c r="R19" s="70">
        <v>0</v>
      </c>
      <c r="S19" s="70">
        <v>0</v>
      </c>
      <c r="T19" s="70">
        <v>0</v>
      </c>
      <c r="U19" s="70">
        <v>0</v>
      </c>
      <c r="V19" s="70">
        <v>0</v>
      </c>
      <c r="W19" s="70">
        <v>0</v>
      </c>
      <c r="X19" s="70">
        <v>8</v>
      </c>
      <c r="Y19" s="70">
        <v>3</v>
      </c>
      <c r="Z19" s="70">
        <v>5</v>
      </c>
      <c r="AA19" s="70">
        <v>0</v>
      </c>
      <c r="AB19" s="70">
        <v>0</v>
      </c>
      <c r="AC19" s="70">
        <v>0</v>
      </c>
      <c r="AD19" s="70">
        <v>0</v>
      </c>
      <c r="AE19" s="70">
        <v>0</v>
      </c>
      <c r="AF19" s="70">
        <v>0</v>
      </c>
    </row>
    <row r="20" spans="2:32" ht="22.5" customHeight="1" x14ac:dyDescent="0.15">
      <c r="B20" s="52" t="s">
        <v>17</v>
      </c>
      <c r="C20" s="70">
        <v>74</v>
      </c>
      <c r="D20" s="70">
        <v>34</v>
      </c>
      <c r="E20" s="70">
        <v>40</v>
      </c>
      <c r="F20" s="70">
        <v>0</v>
      </c>
      <c r="G20" s="70">
        <v>0</v>
      </c>
      <c r="H20" s="70">
        <v>0</v>
      </c>
      <c r="I20" s="70">
        <v>68</v>
      </c>
      <c r="J20" s="70">
        <v>33</v>
      </c>
      <c r="K20" s="70">
        <v>35</v>
      </c>
      <c r="L20" s="70">
        <v>0</v>
      </c>
      <c r="M20" s="70">
        <v>0</v>
      </c>
      <c r="N20" s="70">
        <v>0</v>
      </c>
      <c r="O20" s="70">
        <v>0</v>
      </c>
      <c r="P20" s="70">
        <v>0</v>
      </c>
      <c r="Q20" s="70">
        <v>0</v>
      </c>
      <c r="R20" s="70">
        <v>0</v>
      </c>
      <c r="S20" s="70">
        <v>0</v>
      </c>
      <c r="T20" s="70">
        <v>0</v>
      </c>
      <c r="U20" s="70">
        <v>0</v>
      </c>
      <c r="V20" s="70">
        <v>0</v>
      </c>
      <c r="W20" s="70">
        <v>0</v>
      </c>
      <c r="X20" s="70">
        <v>6</v>
      </c>
      <c r="Y20" s="70">
        <v>1</v>
      </c>
      <c r="Z20" s="70">
        <v>5</v>
      </c>
      <c r="AA20" s="70">
        <v>0</v>
      </c>
      <c r="AB20" s="70">
        <v>0</v>
      </c>
      <c r="AC20" s="70">
        <v>0</v>
      </c>
      <c r="AD20" s="70">
        <v>0</v>
      </c>
      <c r="AE20" s="70">
        <v>0</v>
      </c>
      <c r="AF20" s="70">
        <v>0</v>
      </c>
    </row>
    <row r="21" spans="2:32" ht="22.5" customHeight="1" x14ac:dyDescent="0.15">
      <c r="B21" s="52" t="s">
        <v>18</v>
      </c>
      <c r="C21" s="70">
        <v>73</v>
      </c>
      <c r="D21" s="70">
        <v>40</v>
      </c>
      <c r="E21" s="70">
        <v>33</v>
      </c>
      <c r="F21" s="70">
        <v>0</v>
      </c>
      <c r="G21" s="70">
        <v>0</v>
      </c>
      <c r="H21" s="70">
        <v>0</v>
      </c>
      <c r="I21" s="70">
        <v>64</v>
      </c>
      <c r="J21" s="70">
        <v>37</v>
      </c>
      <c r="K21" s="70">
        <v>27</v>
      </c>
      <c r="L21" s="70">
        <v>0</v>
      </c>
      <c r="M21" s="70">
        <v>0</v>
      </c>
      <c r="N21" s="70">
        <v>0</v>
      </c>
      <c r="O21" s="70">
        <v>0</v>
      </c>
      <c r="P21" s="70">
        <v>0</v>
      </c>
      <c r="Q21" s="70">
        <v>0</v>
      </c>
      <c r="R21" s="70">
        <v>0</v>
      </c>
      <c r="S21" s="70">
        <v>0</v>
      </c>
      <c r="T21" s="70">
        <v>0</v>
      </c>
      <c r="U21" s="70">
        <v>0</v>
      </c>
      <c r="V21" s="70">
        <v>0</v>
      </c>
      <c r="W21" s="70">
        <v>0</v>
      </c>
      <c r="X21" s="70">
        <v>9</v>
      </c>
      <c r="Y21" s="70">
        <v>3</v>
      </c>
      <c r="Z21" s="70">
        <v>6</v>
      </c>
      <c r="AA21" s="70">
        <v>0</v>
      </c>
      <c r="AB21" s="70">
        <v>0</v>
      </c>
      <c r="AC21" s="70">
        <v>0</v>
      </c>
      <c r="AD21" s="70">
        <v>0</v>
      </c>
      <c r="AE21" s="70">
        <v>0</v>
      </c>
      <c r="AF21" s="70">
        <v>0</v>
      </c>
    </row>
    <row r="22" spans="2:32" ht="22.5" customHeight="1" x14ac:dyDescent="0.15">
      <c r="B22" s="52" t="s">
        <v>19</v>
      </c>
      <c r="C22" s="70">
        <v>81</v>
      </c>
      <c r="D22" s="70">
        <v>54</v>
      </c>
      <c r="E22" s="70">
        <v>27</v>
      </c>
      <c r="F22" s="70">
        <v>0</v>
      </c>
      <c r="G22" s="70">
        <v>0</v>
      </c>
      <c r="H22" s="70">
        <v>0</v>
      </c>
      <c r="I22" s="70">
        <v>72</v>
      </c>
      <c r="J22" s="70">
        <v>53</v>
      </c>
      <c r="K22" s="70">
        <v>19</v>
      </c>
      <c r="L22" s="70">
        <v>0</v>
      </c>
      <c r="M22" s="70">
        <v>0</v>
      </c>
      <c r="N22" s="70">
        <v>0</v>
      </c>
      <c r="O22" s="70">
        <v>0</v>
      </c>
      <c r="P22" s="70">
        <v>0</v>
      </c>
      <c r="Q22" s="70">
        <v>0</v>
      </c>
      <c r="R22" s="70">
        <v>0</v>
      </c>
      <c r="S22" s="70">
        <v>0</v>
      </c>
      <c r="T22" s="70">
        <v>0</v>
      </c>
      <c r="U22" s="70">
        <v>0</v>
      </c>
      <c r="V22" s="70">
        <v>0</v>
      </c>
      <c r="W22" s="70">
        <v>0</v>
      </c>
      <c r="X22" s="70">
        <v>9</v>
      </c>
      <c r="Y22" s="70">
        <v>1</v>
      </c>
      <c r="Z22" s="70">
        <v>8</v>
      </c>
      <c r="AA22" s="70">
        <v>0</v>
      </c>
      <c r="AB22" s="70">
        <v>0</v>
      </c>
      <c r="AC22" s="70">
        <v>0</v>
      </c>
      <c r="AD22" s="70">
        <v>0</v>
      </c>
      <c r="AE22" s="70">
        <v>0</v>
      </c>
      <c r="AF22" s="70">
        <v>0</v>
      </c>
    </row>
    <row r="23" spans="2:32" ht="22.5" customHeight="1" x14ac:dyDescent="0.15">
      <c r="B23" s="52" t="s">
        <v>20</v>
      </c>
      <c r="C23" s="70">
        <v>123</v>
      </c>
      <c r="D23" s="70">
        <v>75</v>
      </c>
      <c r="E23" s="70">
        <v>48</v>
      </c>
      <c r="F23" s="70">
        <v>0</v>
      </c>
      <c r="G23" s="70">
        <v>0</v>
      </c>
      <c r="H23" s="70">
        <v>0</v>
      </c>
      <c r="I23" s="70">
        <v>113</v>
      </c>
      <c r="J23" s="70">
        <v>74</v>
      </c>
      <c r="K23" s="70">
        <v>39</v>
      </c>
      <c r="L23" s="70">
        <v>0</v>
      </c>
      <c r="M23" s="70">
        <v>0</v>
      </c>
      <c r="N23" s="70">
        <v>0</v>
      </c>
      <c r="O23" s="70">
        <v>0</v>
      </c>
      <c r="P23" s="70">
        <v>0</v>
      </c>
      <c r="Q23" s="70">
        <v>0</v>
      </c>
      <c r="R23" s="70">
        <v>0</v>
      </c>
      <c r="S23" s="70">
        <v>0</v>
      </c>
      <c r="T23" s="70">
        <v>0</v>
      </c>
      <c r="U23" s="70">
        <v>0</v>
      </c>
      <c r="V23" s="70">
        <v>0</v>
      </c>
      <c r="W23" s="70">
        <v>0</v>
      </c>
      <c r="X23" s="70">
        <v>10</v>
      </c>
      <c r="Y23" s="70">
        <v>1</v>
      </c>
      <c r="Z23" s="70">
        <v>9</v>
      </c>
      <c r="AA23" s="70">
        <v>0</v>
      </c>
      <c r="AB23" s="70">
        <v>0</v>
      </c>
      <c r="AC23" s="70">
        <v>0</v>
      </c>
      <c r="AD23" s="70">
        <v>0</v>
      </c>
      <c r="AE23" s="70">
        <v>0</v>
      </c>
      <c r="AF23" s="70">
        <v>0</v>
      </c>
    </row>
    <row r="24" spans="2:32" ht="22.5" customHeight="1" x14ac:dyDescent="0.15">
      <c r="B24" s="52" t="s">
        <v>21</v>
      </c>
      <c r="C24" s="70">
        <v>115</v>
      </c>
      <c r="D24" s="70">
        <v>70</v>
      </c>
      <c r="E24" s="70">
        <v>45</v>
      </c>
      <c r="F24" s="70">
        <v>0</v>
      </c>
      <c r="G24" s="70">
        <v>0</v>
      </c>
      <c r="H24" s="70">
        <v>0</v>
      </c>
      <c r="I24" s="70">
        <v>109</v>
      </c>
      <c r="J24" s="70">
        <v>68</v>
      </c>
      <c r="K24" s="70">
        <v>41</v>
      </c>
      <c r="L24" s="70">
        <v>0</v>
      </c>
      <c r="M24" s="70">
        <v>0</v>
      </c>
      <c r="N24" s="70">
        <v>0</v>
      </c>
      <c r="O24" s="70">
        <v>0</v>
      </c>
      <c r="P24" s="70">
        <v>0</v>
      </c>
      <c r="Q24" s="70">
        <v>0</v>
      </c>
      <c r="R24" s="70">
        <v>0</v>
      </c>
      <c r="S24" s="70">
        <v>0</v>
      </c>
      <c r="T24" s="70">
        <v>0</v>
      </c>
      <c r="U24" s="70">
        <v>0</v>
      </c>
      <c r="V24" s="70">
        <v>0</v>
      </c>
      <c r="W24" s="70">
        <v>0</v>
      </c>
      <c r="X24" s="70">
        <v>6</v>
      </c>
      <c r="Y24" s="70">
        <v>2</v>
      </c>
      <c r="Z24" s="70">
        <v>4</v>
      </c>
      <c r="AA24" s="70">
        <v>0</v>
      </c>
      <c r="AB24" s="70">
        <v>0</v>
      </c>
      <c r="AC24" s="70">
        <v>0</v>
      </c>
      <c r="AD24" s="70">
        <v>0</v>
      </c>
      <c r="AE24" s="70">
        <v>0</v>
      </c>
      <c r="AF24" s="70">
        <v>0</v>
      </c>
    </row>
    <row r="25" spans="2:32" ht="22.5" customHeight="1" x14ac:dyDescent="0.15">
      <c r="B25" s="52" t="s">
        <v>22</v>
      </c>
      <c r="C25" s="70">
        <v>131</v>
      </c>
      <c r="D25" s="70">
        <v>69</v>
      </c>
      <c r="E25" s="70">
        <v>62</v>
      </c>
      <c r="F25" s="70">
        <v>0</v>
      </c>
      <c r="G25" s="70">
        <v>0</v>
      </c>
      <c r="H25" s="70">
        <v>0</v>
      </c>
      <c r="I25" s="70">
        <v>127</v>
      </c>
      <c r="J25" s="70">
        <v>68</v>
      </c>
      <c r="K25" s="70">
        <v>59</v>
      </c>
      <c r="L25" s="70">
        <v>0</v>
      </c>
      <c r="M25" s="70">
        <v>0</v>
      </c>
      <c r="N25" s="70">
        <v>0</v>
      </c>
      <c r="O25" s="70">
        <v>0</v>
      </c>
      <c r="P25" s="70">
        <v>0</v>
      </c>
      <c r="Q25" s="70">
        <v>0</v>
      </c>
      <c r="R25" s="70">
        <v>0</v>
      </c>
      <c r="S25" s="70">
        <v>0</v>
      </c>
      <c r="T25" s="70">
        <v>0</v>
      </c>
      <c r="U25" s="70">
        <v>0</v>
      </c>
      <c r="V25" s="70">
        <v>0</v>
      </c>
      <c r="W25" s="70">
        <v>0</v>
      </c>
      <c r="X25" s="70">
        <v>4</v>
      </c>
      <c r="Y25" s="70">
        <v>1</v>
      </c>
      <c r="Z25" s="70">
        <v>3</v>
      </c>
      <c r="AA25" s="70">
        <v>0</v>
      </c>
      <c r="AB25" s="70">
        <v>0</v>
      </c>
      <c r="AC25" s="70">
        <v>0</v>
      </c>
      <c r="AD25" s="70">
        <v>0</v>
      </c>
      <c r="AE25" s="70">
        <v>0</v>
      </c>
      <c r="AF25" s="70">
        <v>0</v>
      </c>
    </row>
    <row r="26" spans="2:32" ht="22.5" customHeight="1" x14ac:dyDescent="0.15">
      <c r="B26" s="52" t="s">
        <v>23</v>
      </c>
      <c r="C26" s="70">
        <v>330</v>
      </c>
      <c r="D26" s="70">
        <v>182</v>
      </c>
      <c r="E26" s="70">
        <v>148</v>
      </c>
      <c r="F26" s="70">
        <v>0</v>
      </c>
      <c r="G26" s="70">
        <v>0</v>
      </c>
      <c r="H26" s="70">
        <v>0</v>
      </c>
      <c r="I26" s="70">
        <v>323</v>
      </c>
      <c r="J26" s="70">
        <v>181</v>
      </c>
      <c r="K26" s="70">
        <v>142</v>
      </c>
      <c r="L26" s="70">
        <v>0</v>
      </c>
      <c r="M26" s="70">
        <v>0</v>
      </c>
      <c r="N26" s="70">
        <v>0</v>
      </c>
      <c r="O26" s="70">
        <v>0</v>
      </c>
      <c r="P26" s="70">
        <v>0</v>
      </c>
      <c r="Q26" s="70">
        <v>0</v>
      </c>
      <c r="R26" s="70">
        <v>0</v>
      </c>
      <c r="S26" s="70">
        <v>0</v>
      </c>
      <c r="T26" s="70">
        <v>0</v>
      </c>
      <c r="U26" s="70">
        <v>0</v>
      </c>
      <c r="V26" s="70">
        <v>0</v>
      </c>
      <c r="W26" s="70">
        <v>0</v>
      </c>
      <c r="X26" s="70">
        <v>7</v>
      </c>
      <c r="Y26" s="70">
        <v>1</v>
      </c>
      <c r="Z26" s="70">
        <v>6</v>
      </c>
      <c r="AA26" s="70">
        <v>0</v>
      </c>
      <c r="AB26" s="70">
        <v>0</v>
      </c>
      <c r="AC26" s="70">
        <v>0</v>
      </c>
      <c r="AD26" s="70">
        <v>0</v>
      </c>
      <c r="AE26" s="70">
        <v>0</v>
      </c>
      <c r="AF26" s="70">
        <v>0</v>
      </c>
    </row>
    <row r="27" spans="2:32" x14ac:dyDescent="0.15">
      <c r="B27" s="54"/>
      <c r="C27" s="67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  <c r="AC27" s="67"/>
      <c r="AD27" s="67"/>
      <c r="AE27" s="67"/>
      <c r="AF27" s="67"/>
    </row>
    <row r="28" spans="2:32" ht="18.75" customHeight="1" x14ac:dyDescent="0.15">
      <c r="X28" s="32"/>
      <c r="Y28" s="32"/>
      <c r="Z28" s="6"/>
      <c r="AF28" s="6" t="s">
        <v>206</v>
      </c>
    </row>
    <row r="29" spans="2:32" ht="45" customHeight="1" x14ac:dyDescent="0.15">
      <c r="B29" s="124" t="s">
        <v>171</v>
      </c>
      <c r="C29" s="124"/>
      <c r="D29" s="124"/>
      <c r="E29" s="124"/>
      <c r="F29" s="124"/>
      <c r="G29" s="124"/>
      <c r="H29" s="124"/>
      <c r="I29" s="124"/>
      <c r="J29" s="124"/>
      <c r="K29" s="124"/>
      <c r="L29" s="124"/>
      <c r="M29" s="124"/>
      <c r="N29" s="124"/>
      <c r="O29" s="124"/>
      <c r="P29" s="124"/>
      <c r="Q29" s="124"/>
      <c r="R29" s="11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</row>
    <row r="30" spans="2:32" x14ac:dyDescent="0.15">
      <c r="Z30" s="7"/>
    </row>
    <row r="31" spans="2:32" x14ac:dyDescent="0.15">
      <c r="Z31" s="7"/>
    </row>
    <row r="32" spans="2:32" x14ac:dyDescent="0.15">
      <c r="Z32" s="7"/>
    </row>
    <row r="33" spans="26:26" x14ac:dyDescent="0.15">
      <c r="Z33" s="7"/>
    </row>
    <row r="34" spans="26:26" x14ac:dyDescent="0.15">
      <c r="Z34" s="7"/>
    </row>
    <row r="35" spans="26:26" x14ac:dyDescent="0.15">
      <c r="Z35" s="7"/>
    </row>
    <row r="36" spans="26:26" x14ac:dyDescent="0.15">
      <c r="Z36" s="7"/>
    </row>
    <row r="37" spans="26:26" x14ac:dyDescent="0.15">
      <c r="Z37" s="7"/>
    </row>
    <row r="38" spans="26:26" x14ac:dyDescent="0.15">
      <c r="Z38" s="7"/>
    </row>
    <row r="39" spans="26:26" x14ac:dyDescent="0.15">
      <c r="Z39" s="7"/>
    </row>
    <row r="40" spans="26:26" x14ac:dyDescent="0.15">
      <c r="Z40" s="7"/>
    </row>
    <row r="41" spans="26:26" x14ac:dyDescent="0.15">
      <c r="Z41" s="7"/>
    </row>
    <row r="42" spans="26:26" x14ac:dyDescent="0.15">
      <c r="Z42" s="7"/>
    </row>
    <row r="43" spans="26:26" x14ac:dyDescent="0.15">
      <c r="Z43" s="7"/>
    </row>
    <row r="44" spans="26:26" x14ac:dyDescent="0.15">
      <c r="Z44" s="7"/>
    </row>
    <row r="45" spans="26:26" x14ac:dyDescent="0.15">
      <c r="Z45" s="7"/>
    </row>
    <row r="46" spans="26:26" x14ac:dyDescent="0.15">
      <c r="Z46" s="7"/>
    </row>
    <row r="47" spans="26:26" x14ac:dyDescent="0.15">
      <c r="Z47" s="7"/>
    </row>
    <row r="48" spans="26:26" x14ac:dyDescent="0.15">
      <c r="Z48" s="7"/>
    </row>
    <row r="49" spans="26:26" x14ac:dyDescent="0.15">
      <c r="Z49" s="7"/>
    </row>
    <row r="50" spans="26:26" x14ac:dyDescent="0.15">
      <c r="Z50" s="7"/>
    </row>
    <row r="51" spans="26:26" x14ac:dyDescent="0.15">
      <c r="Z51" s="7"/>
    </row>
    <row r="52" spans="26:26" x14ac:dyDescent="0.15">
      <c r="Z52" s="7"/>
    </row>
    <row r="53" spans="26:26" x14ac:dyDescent="0.15">
      <c r="Z53" s="7"/>
    </row>
    <row r="54" spans="26:26" x14ac:dyDescent="0.15">
      <c r="Z54" s="7"/>
    </row>
    <row r="55" spans="26:26" x14ac:dyDescent="0.15">
      <c r="Z55" s="7"/>
    </row>
    <row r="56" spans="26:26" x14ac:dyDescent="0.15">
      <c r="Z56" s="7"/>
    </row>
    <row r="57" spans="26:26" x14ac:dyDescent="0.15">
      <c r="Z57" s="7"/>
    </row>
    <row r="58" spans="26:26" x14ac:dyDescent="0.15">
      <c r="Z58" s="7"/>
    </row>
    <row r="59" spans="26:26" x14ac:dyDescent="0.15">
      <c r="Z59" s="7"/>
    </row>
    <row r="60" spans="26:26" x14ac:dyDescent="0.15">
      <c r="Z60" s="7"/>
    </row>
  </sheetData>
  <mergeCells count="14">
    <mergeCell ref="I5:K5"/>
    <mergeCell ref="L5:N5"/>
    <mergeCell ref="F4:Q4"/>
    <mergeCell ref="B29:Q29"/>
    <mergeCell ref="AD5:AF5"/>
    <mergeCell ref="R4:AF4"/>
    <mergeCell ref="AA5:AC5"/>
    <mergeCell ref="X5:Z5"/>
    <mergeCell ref="B4:B6"/>
    <mergeCell ref="C4:E5"/>
    <mergeCell ref="R5:T5"/>
    <mergeCell ref="U5:W5"/>
    <mergeCell ref="F5:H5"/>
    <mergeCell ref="O5:Q5"/>
  </mergeCells>
  <phoneticPr fontId="3"/>
  <pageMargins left="0.78740157480314965" right="0.78740157480314965" top="0.78740157480314965" bottom="0.98425196850393704" header="0.51181102362204722" footer="0.51181102362204722"/>
  <pageSetup paperSize="9" scale="44" fitToWidth="2" fitToHeight="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1"/>
  <sheetViews>
    <sheetView view="pageBreakPreview" zoomScaleNormal="100" zoomScaleSheetLayoutView="100" workbookViewId="0">
      <selection activeCell="C20" sqref="C20"/>
    </sheetView>
  </sheetViews>
  <sheetFormatPr defaultColWidth="9" defaultRowHeight="13.5" x14ac:dyDescent="0.15"/>
  <cols>
    <col min="1" max="1" width="9.625" style="131" customWidth="1"/>
    <col min="2" max="2" width="3.625" style="131" customWidth="1"/>
    <col min="3" max="16384" width="9" style="131"/>
  </cols>
  <sheetData>
    <row r="1" spans="1:19" s="129" customFormat="1" ht="17.25" x14ac:dyDescent="0.2">
      <c r="C1" s="130" t="s">
        <v>252</v>
      </c>
    </row>
    <row r="2" spans="1:19" ht="14.25" x14ac:dyDescent="0.15">
      <c r="M2" s="132" t="s">
        <v>253</v>
      </c>
    </row>
    <row r="3" spans="1:19" ht="27" customHeight="1" x14ac:dyDescent="0.15">
      <c r="A3" s="133"/>
      <c r="B3" s="134"/>
      <c r="C3" s="135" t="s">
        <v>254</v>
      </c>
      <c r="D3" s="136" t="s">
        <v>255</v>
      </c>
      <c r="E3" s="136"/>
      <c r="F3" s="136"/>
      <c r="G3" s="136"/>
      <c r="H3" s="136"/>
      <c r="I3" s="136"/>
      <c r="J3" s="136"/>
      <c r="K3" s="136"/>
      <c r="L3" s="135" t="s">
        <v>256</v>
      </c>
      <c r="M3" s="135" t="s">
        <v>257</v>
      </c>
    </row>
    <row r="4" spans="1:19" ht="27" customHeight="1" x14ac:dyDescent="0.15">
      <c r="A4" s="137"/>
      <c r="B4" s="138"/>
      <c r="C4" s="139"/>
      <c r="D4" s="140" t="s">
        <v>258</v>
      </c>
      <c r="E4" s="141" t="s">
        <v>259</v>
      </c>
      <c r="F4" s="141"/>
      <c r="G4" s="141"/>
      <c r="H4" s="141"/>
      <c r="I4" s="141"/>
      <c r="J4" s="141"/>
      <c r="K4" s="135" t="s">
        <v>260</v>
      </c>
      <c r="L4" s="139"/>
      <c r="M4" s="139"/>
    </row>
    <row r="5" spans="1:19" ht="13.5" customHeight="1" x14ac:dyDescent="0.15">
      <c r="A5" s="137"/>
      <c r="B5" s="138"/>
      <c r="C5" s="139"/>
      <c r="D5" s="142"/>
      <c r="E5" s="140" t="s">
        <v>261</v>
      </c>
      <c r="F5" s="143" t="s">
        <v>262</v>
      </c>
      <c r="G5" s="143"/>
      <c r="H5" s="143"/>
      <c r="I5" s="135" t="s">
        <v>263</v>
      </c>
      <c r="J5" s="135" t="s">
        <v>264</v>
      </c>
      <c r="K5" s="139"/>
      <c r="L5" s="139"/>
      <c r="M5" s="139"/>
    </row>
    <row r="6" spans="1:19" ht="40.5" customHeight="1" x14ac:dyDescent="0.15">
      <c r="A6" s="144"/>
      <c r="B6" s="145"/>
      <c r="C6" s="146"/>
      <c r="D6" s="147"/>
      <c r="E6" s="147"/>
      <c r="F6" s="148" t="s">
        <v>261</v>
      </c>
      <c r="G6" s="149" t="s">
        <v>265</v>
      </c>
      <c r="H6" s="149" t="s">
        <v>266</v>
      </c>
      <c r="I6" s="150"/>
      <c r="J6" s="146"/>
      <c r="K6" s="146"/>
      <c r="L6" s="146"/>
      <c r="M6" s="146"/>
    </row>
    <row r="7" spans="1:19" ht="24" customHeight="1" x14ac:dyDescent="0.15">
      <c r="A7" s="151" t="s">
        <v>258</v>
      </c>
      <c r="B7" s="152"/>
      <c r="C7" s="153">
        <v>2454</v>
      </c>
      <c r="D7" s="153">
        <v>598</v>
      </c>
      <c r="E7" s="153">
        <v>488</v>
      </c>
      <c r="F7" s="153">
        <v>235</v>
      </c>
      <c r="G7" s="153">
        <v>226</v>
      </c>
      <c r="H7" s="153">
        <v>9</v>
      </c>
      <c r="I7" s="153">
        <v>176</v>
      </c>
      <c r="J7" s="153">
        <v>77</v>
      </c>
      <c r="K7" s="153">
        <v>110</v>
      </c>
      <c r="L7" s="153">
        <v>1003</v>
      </c>
      <c r="M7" s="153">
        <v>853</v>
      </c>
    </row>
    <row r="8" spans="1:19" x14ac:dyDescent="0.15">
      <c r="A8" s="137"/>
      <c r="B8" s="138"/>
      <c r="C8" s="154"/>
      <c r="D8" s="154"/>
      <c r="E8" s="154"/>
      <c r="F8" s="154"/>
      <c r="G8" s="154"/>
      <c r="H8" s="154"/>
      <c r="I8" s="154"/>
      <c r="J8" s="154"/>
      <c r="K8" s="154"/>
      <c r="L8" s="154"/>
      <c r="M8" s="154"/>
    </row>
    <row r="9" spans="1:19" ht="24" customHeight="1" x14ac:dyDescent="0.15">
      <c r="A9" s="155" t="s">
        <v>267</v>
      </c>
      <c r="B9" s="138" t="s">
        <v>268</v>
      </c>
      <c r="C9" s="154">
        <v>5</v>
      </c>
      <c r="D9" s="154">
        <v>1</v>
      </c>
      <c r="E9" s="154">
        <v>1</v>
      </c>
      <c r="F9" s="154">
        <v>0</v>
      </c>
      <c r="G9" s="154">
        <v>0</v>
      </c>
      <c r="H9" s="154">
        <v>0</v>
      </c>
      <c r="I9" s="154">
        <v>0</v>
      </c>
      <c r="J9" s="154">
        <v>1</v>
      </c>
      <c r="K9" s="154">
        <v>0</v>
      </c>
      <c r="L9" s="154">
        <v>1</v>
      </c>
      <c r="M9" s="154">
        <v>3</v>
      </c>
    </row>
    <row r="10" spans="1:19" ht="24" customHeight="1" x14ac:dyDescent="0.15">
      <c r="A10" s="155" t="s">
        <v>269</v>
      </c>
      <c r="B10" s="138" t="s">
        <v>268</v>
      </c>
      <c r="C10" s="154">
        <v>3</v>
      </c>
      <c r="D10" s="154">
        <v>1</v>
      </c>
      <c r="E10" s="154">
        <v>1</v>
      </c>
      <c r="F10" s="154">
        <v>0</v>
      </c>
      <c r="G10" s="154">
        <v>0</v>
      </c>
      <c r="H10" s="154">
        <v>0</v>
      </c>
      <c r="I10" s="154">
        <v>0</v>
      </c>
      <c r="J10" s="154">
        <v>1</v>
      </c>
      <c r="K10" s="154">
        <v>0</v>
      </c>
      <c r="L10" s="154">
        <v>1</v>
      </c>
      <c r="M10" s="154">
        <v>1</v>
      </c>
      <c r="S10" s="156"/>
    </row>
    <row r="11" spans="1:19" ht="24" customHeight="1" x14ac:dyDescent="0.15">
      <c r="A11" s="155" t="s">
        <v>270</v>
      </c>
      <c r="B11" s="138" t="s">
        <v>268</v>
      </c>
      <c r="C11" s="154">
        <v>1</v>
      </c>
      <c r="D11" s="154">
        <v>0</v>
      </c>
      <c r="E11" s="154">
        <v>0</v>
      </c>
      <c r="F11" s="154">
        <v>0</v>
      </c>
      <c r="G11" s="154">
        <v>0</v>
      </c>
      <c r="H11" s="154">
        <v>0</v>
      </c>
      <c r="I11" s="154">
        <v>0</v>
      </c>
      <c r="J11" s="154">
        <v>0</v>
      </c>
      <c r="K11" s="154">
        <v>0</v>
      </c>
      <c r="L11" s="154">
        <v>0</v>
      </c>
      <c r="M11" s="154">
        <v>1</v>
      </c>
    </row>
    <row r="12" spans="1:19" ht="24" customHeight="1" x14ac:dyDescent="0.15">
      <c r="A12" s="155" t="s">
        <v>271</v>
      </c>
      <c r="B12" s="138" t="s">
        <v>268</v>
      </c>
      <c r="C12" s="154">
        <v>13</v>
      </c>
      <c r="D12" s="154">
        <v>5</v>
      </c>
      <c r="E12" s="154">
        <v>4</v>
      </c>
      <c r="F12" s="154">
        <v>3</v>
      </c>
      <c r="G12" s="154">
        <v>3</v>
      </c>
      <c r="H12" s="154">
        <v>0</v>
      </c>
      <c r="I12" s="154">
        <v>0</v>
      </c>
      <c r="J12" s="154">
        <v>1</v>
      </c>
      <c r="K12" s="154">
        <v>1</v>
      </c>
      <c r="L12" s="154">
        <v>4</v>
      </c>
      <c r="M12" s="154">
        <v>4</v>
      </c>
    </row>
    <row r="13" spans="1:19" ht="24" customHeight="1" x14ac:dyDescent="0.15">
      <c r="A13" s="155" t="s">
        <v>272</v>
      </c>
      <c r="B13" s="138" t="s">
        <v>268</v>
      </c>
      <c r="C13" s="154">
        <v>218</v>
      </c>
      <c r="D13" s="154">
        <v>57</v>
      </c>
      <c r="E13" s="154">
        <v>47</v>
      </c>
      <c r="F13" s="154">
        <v>14</v>
      </c>
      <c r="G13" s="154">
        <v>13</v>
      </c>
      <c r="H13" s="154">
        <v>1</v>
      </c>
      <c r="I13" s="154">
        <v>22</v>
      </c>
      <c r="J13" s="154">
        <v>11</v>
      </c>
      <c r="K13" s="154">
        <v>10</v>
      </c>
      <c r="L13" s="154">
        <v>65</v>
      </c>
      <c r="M13" s="154">
        <v>96</v>
      </c>
    </row>
    <row r="14" spans="1:19" ht="24" customHeight="1" x14ac:dyDescent="0.15">
      <c r="A14" s="155" t="s">
        <v>273</v>
      </c>
      <c r="B14" s="138" t="s">
        <v>268</v>
      </c>
      <c r="C14" s="154">
        <v>227</v>
      </c>
      <c r="D14" s="154">
        <v>49</v>
      </c>
      <c r="E14" s="154">
        <v>37</v>
      </c>
      <c r="F14" s="154">
        <v>12</v>
      </c>
      <c r="G14" s="154">
        <v>12</v>
      </c>
      <c r="H14" s="154">
        <v>0</v>
      </c>
      <c r="I14" s="154">
        <v>17</v>
      </c>
      <c r="J14" s="154">
        <v>8</v>
      </c>
      <c r="K14" s="154">
        <v>12</v>
      </c>
      <c r="L14" s="154">
        <v>78</v>
      </c>
      <c r="M14" s="154">
        <v>100</v>
      </c>
    </row>
    <row r="15" spans="1:19" ht="24" customHeight="1" x14ac:dyDescent="0.15">
      <c r="A15" s="155" t="s">
        <v>274</v>
      </c>
      <c r="B15" s="138" t="s">
        <v>268</v>
      </c>
      <c r="C15" s="154">
        <v>296</v>
      </c>
      <c r="D15" s="154">
        <v>54</v>
      </c>
      <c r="E15" s="154">
        <v>48</v>
      </c>
      <c r="F15" s="154">
        <v>19</v>
      </c>
      <c r="G15" s="154">
        <v>19</v>
      </c>
      <c r="H15" s="154">
        <v>0</v>
      </c>
      <c r="I15" s="154">
        <v>21</v>
      </c>
      <c r="J15" s="154">
        <v>8</v>
      </c>
      <c r="K15" s="154">
        <v>6</v>
      </c>
      <c r="L15" s="154">
        <v>117</v>
      </c>
      <c r="M15" s="154">
        <v>125</v>
      </c>
    </row>
    <row r="16" spans="1:19" ht="24" customHeight="1" x14ac:dyDescent="0.15">
      <c r="A16" s="155" t="s">
        <v>275</v>
      </c>
      <c r="B16" s="138" t="s">
        <v>268</v>
      </c>
      <c r="C16" s="154">
        <v>271</v>
      </c>
      <c r="D16" s="154">
        <v>58</v>
      </c>
      <c r="E16" s="154">
        <v>46</v>
      </c>
      <c r="F16" s="154">
        <v>24</v>
      </c>
      <c r="G16" s="154">
        <v>23</v>
      </c>
      <c r="H16" s="154">
        <v>1</v>
      </c>
      <c r="I16" s="154">
        <v>16</v>
      </c>
      <c r="J16" s="154">
        <v>6</v>
      </c>
      <c r="K16" s="154">
        <v>12</v>
      </c>
      <c r="L16" s="154">
        <v>110</v>
      </c>
      <c r="M16" s="154">
        <v>103</v>
      </c>
    </row>
    <row r="17" spans="1:13" ht="24" customHeight="1" x14ac:dyDescent="0.15">
      <c r="A17" s="155" t="s">
        <v>276</v>
      </c>
      <c r="B17" s="138" t="s">
        <v>268</v>
      </c>
      <c r="C17" s="154">
        <v>359</v>
      </c>
      <c r="D17" s="154">
        <v>73</v>
      </c>
      <c r="E17" s="154">
        <v>65</v>
      </c>
      <c r="F17" s="154">
        <v>34</v>
      </c>
      <c r="G17" s="154">
        <v>32</v>
      </c>
      <c r="H17" s="154">
        <v>2</v>
      </c>
      <c r="I17" s="154">
        <v>19</v>
      </c>
      <c r="J17" s="154">
        <v>12</v>
      </c>
      <c r="K17" s="154">
        <v>8</v>
      </c>
      <c r="L17" s="154">
        <v>199</v>
      </c>
      <c r="M17" s="154">
        <v>87</v>
      </c>
    </row>
    <row r="18" spans="1:13" ht="24" customHeight="1" x14ac:dyDescent="0.15">
      <c r="A18" s="155" t="s">
        <v>277</v>
      </c>
      <c r="B18" s="138" t="s">
        <v>268</v>
      </c>
      <c r="C18" s="154">
        <v>1061</v>
      </c>
      <c r="D18" s="154">
        <v>300</v>
      </c>
      <c r="E18" s="154">
        <v>239</v>
      </c>
      <c r="F18" s="154">
        <v>129</v>
      </c>
      <c r="G18" s="154">
        <v>124</v>
      </c>
      <c r="H18" s="154">
        <v>5</v>
      </c>
      <c r="I18" s="154">
        <v>81</v>
      </c>
      <c r="J18" s="154">
        <v>29</v>
      </c>
      <c r="K18" s="154">
        <v>61</v>
      </c>
      <c r="L18" s="154">
        <v>428</v>
      </c>
      <c r="M18" s="154">
        <v>333</v>
      </c>
    </row>
    <row r="19" spans="1:13" ht="24" customHeight="1" x14ac:dyDescent="0.15">
      <c r="A19" s="157" t="s">
        <v>278</v>
      </c>
      <c r="B19" s="158"/>
      <c r="C19" s="154">
        <v>0</v>
      </c>
      <c r="D19" s="154">
        <v>0</v>
      </c>
      <c r="E19" s="154">
        <v>0</v>
      </c>
      <c r="F19" s="154">
        <v>0</v>
      </c>
      <c r="G19" s="154">
        <v>0</v>
      </c>
      <c r="H19" s="154">
        <v>0</v>
      </c>
      <c r="I19" s="154">
        <v>0</v>
      </c>
      <c r="J19" s="154">
        <v>0</v>
      </c>
      <c r="K19" s="154">
        <v>0</v>
      </c>
      <c r="L19" s="154">
        <v>0</v>
      </c>
      <c r="M19" s="154">
        <v>0</v>
      </c>
    </row>
    <row r="20" spans="1:13" ht="12.75" customHeight="1" x14ac:dyDescent="0.15">
      <c r="A20" s="144"/>
      <c r="B20" s="145"/>
      <c r="C20" s="159"/>
      <c r="D20" s="159"/>
      <c r="E20" s="159"/>
      <c r="F20" s="159"/>
      <c r="G20" s="159"/>
      <c r="H20" s="159"/>
      <c r="I20" s="159"/>
      <c r="J20" s="159"/>
      <c r="K20" s="159"/>
      <c r="L20" s="159"/>
      <c r="M20" s="159"/>
    </row>
    <row r="21" spans="1:13" x14ac:dyDescent="0.15">
      <c r="M21" s="160" t="s">
        <v>279</v>
      </c>
    </row>
  </sheetData>
  <mergeCells count="13">
    <mergeCell ref="J5:J6"/>
    <mergeCell ref="A7:B7"/>
    <mergeCell ref="A19:B19"/>
    <mergeCell ref="C3:C6"/>
    <mergeCell ref="D3:K3"/>
    <mergeCell ref="L3:L6"/>
    <mergeCell ref="M3:M6"/>
    <mergeCell ref="D4:D6"/>
    <mergeCell ref="E4:J4"/>
    <mergeCell ref="K4:K6"/>
    <mergeCell ref="E5:E6"/>
    <mergeCell ref="F5:H5"/>
    <mergeCell ref="I5:I6"/>
  </mergeCells>
  <phoneticPr fontId="3"/>
  <pageMargins left="0.78700000000000003" right="0.78700000000000003" top="0.98399999999999999" bottom="0.98399999999999999" header="0.51200000000000001" footer="0.51200000000000001"/>
  <pageSetup paperSize="9" scale="76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view="pageBreakPreview" zoomScaleNormal="100" zoomScaleSheetLayoutView="100" workbookViewId="0">
      <selection activeCell="C20" sqref="C20"/>
    </sheetView>
  </sheetViews>
  <sheetFormatPr defaultColWidth="9" defaultRowHeight="13.5" x14ac:dyDescent="0.15"/>
  <cols>
    <col min="1" max="1" width="9.625" style="161" customWidth="1"/>
    <col min="2" max="2" width="3.625" style="161" customWidth="1"/>
    <col min="3" max="16384" width="9" style="161"/>
  </cols>
  <sheetData>
    <row r="1" spans="1:13" ht="17.25" x14ac:dyDescent="0.2">
      <c r="B1" s="162"/>
      <c r="C1" s="163" t="s">
        <v>280</v>
      </c>
    </row>
    <row r="2" spans="1:13" ht="14.25" x14ac:dyDescent="0.15">
      <c r="M2" s="164" t="s">
        <v>253</v>
      </c>
    </row>
    <row r="3" spans="1:13" ht="27" customHeight="1" x14ac:dyDescent="0.15">
      <c r="A3" s="165"/>
      <c r="B3" s="166"/>
      <c r="C3" s="167" t="s">
        <v>254</v>
      </c>
      <c r="D3" s="168" t="s">
        <v>255</v>
      </c>
      <c r="E3" s="168"/>
      <c r="F3" s="168"/>
      <c r="G3" s="168"/>
      <c r="H3" s="168"/>
      <c r="I3" s="168"/>
      <c r="J3" s="168"/>
      <c r="K3" s="168"/>
      <c r="L3" s="167" t="s">
        <v>256</v>
      </c>
      <c r="M3" s="167" t="s">
        <v>257</v>
      </c>
    </row>
    <row r="4" spans="1:13" ht="27" customHeight="1" x14ac:dyDescent="0.15">
      <c r="A4" s="169"/>
      <c r="B4" s="170"/>
      <c r="C4" s="171"/>
      <c r="D4" s="172" t="s">
        <v>258</v>
      </c>
      <c r="E4" s="173" t="s">
        <v>259</v>
      </c>
      <c r="F4" s="173"/>
      <c r="G4" s="173"/>
      <c r="H4" s="173"/>
      <c r="I4" s="173"/>
      <c r="J4" s="173"/>
      <c r="K4" s="167" t="s">
        <v>260</v>
      </c>
      <c r="L4" s="171"/>
      <c r="M4" s="171"/>
    </row>
    <row r="5" spans="1:13" ht="13.5" customHeight="1" x14ac:dyDescent="0.15">
      <c r="A5" s="169"/>
      <c r="B5" s="170"/>
      <c r="C5" s="171"/>
      <c r="D5" s="174"/>
      <c r="E5" s="172" t="s">
        <v>261</v>
      </c>
      <c r="F5" s="175" t="s">
        <v>262</v>
      </c>
      <c r="G5" s="175"/>
      <c r="H5" s="175"/>
      <c r="I5" s="167" t="s">
        <v>263</v>
      </c>
      <c r="J5" s="167" t="s">
        <v>264</v>
      </c>
      <c r="K5" s="171"/>
      <c r="L5" s="171"/>
      <c r="M5" s="171"/>
    </row>
    <row r="6" spans="1:13" ht="40.5" customHeight="1" x14ac:dyDescent="0.15">
      <c r="A6" s="176"/>
      <c r="B6" s="177"/>
      <c r="C6" s="178"/>
      <c r="D6" s="179"/>
      <c r="E6" s="179"/>
      <c r="F6" s="180" t="s">
        <v>261</v>
      </c>
      <c r="G6" s="181" t="s">
        <v>265</v>
      </c>
      <c r="H6" s="181" t="s">
        <v>266</v>
      </c>
      <c r="I6" s="182"/>
      <c r="J6" s="178"/>
      <c r="K6" s="178"/>
      <c r="L6" s="178"/>
      <c r="M6" s="178"/>
    </row>
    <row r="7" spans="1:13" ht="24" customHeight="1" x14ac:dyDescent="0.15">
      <c r="A7" s="183" t="s">
        <v>258</v>
      </c>
      <c r="B7" s="184"/>
      <c r="C7" s="185">
        <v>2454</v>
      </c>
      <c r="D7" s="185">
        <v>598</v>
      </c>
      <c r="E7" s="185">
        <v>488</v>
      </c>
      <c r="F7" s="185">
        <v>235</v>
      </c>
      <c r="G7" s="185">
        <v>226</v>
      </c>
      <c r="H7" s="185">
        <v>9</v>
      </c>
      <c r="I7" s="185">
        <v>176</v>
      </c>
      <c r="J7" s="185">
        <v>77</v>
      </c>
      <c r="K7" s="185">
        <v>110</v>
      </c>
      <c r="L7" s="185">
        <v>1003</v>
      </c>
      <c r="M7" s="185">
        <v>853</v>
      </c>
    </row>
    <row r="8" spans="1:13" ht="12" customHeight="1" x14ac:dyDescent="0.15">
      <c r="A8" s="169"/>
      <c r="B8" s="170"/>
      <c r="C8" s="186"/>
      <c r="D8" s="186"/>
      <c r="E8" s="186"/>
      <c r="F8" s="186"/>
      <c r="G8" s="186"/>
      <c r="H8" s="186"/>
      <c r="I8" s="186"/>
      <c r="J8" s="186"/>
      <c r="K8" s="186"/>
      <c r="L8" s="186"/>
      <c r="M8" s="186"/>
    </row>
    <row r="9" spans="1:13" ht="24" customHeight="1" x14ac:dyDescent="0.15">
      <c r="A9" s="187" t="s">
        <v>281</v>
      </c>
      <c r="B9" s="188"/>
      <c r="C9" s="186">
        <v>126</v>
      </c>
      <c r="D9" s="186">
        <v>126</v>
      </c>
      <c r="E9" s="186">
        <v>110</v>
      </c>
      <c r="F9" s="186">
        <v>82</v>
      </c>
      <c r="G9" s="186">
        <v>79</v>
      </c>
      <c r="H9" s="186">
        <v>3</v>
      </c>
      <c r="I9" s="186">
        <v>20</v>
      </c>
      <c r="J9" s="186">
        <v>8</v>
      </c>
      <c r="K9" s="186">
        <v>16</v>
      </c>
      <c r="L9" s="186">
        <v>0</v>
      </c>
      <c r="M9" s="186">
        <v>0</v>
      </c>
    </row>
    <row r="10" spans="1:13" ht="24" customHeight="1" x14ac:dyDescent="0.15">
      <c r="A10" s="187" t="s">
        <v>282</v>
      </c>
      <c r="B10" s="188"/>
      <c r="C10" s="186">
        <v>547</v>
      </c>
      <c r="D10" s="186">
        <v>459</v>
      </c>
      <c r="E10" s="186">
        <v>369</v>
      </c>
      <c r="F10" s="186">
        <v>150</v>
      </c>
      <c r="G10" s="186">
        <v>144</v>
      </c>
      <c r="H10" s="186">
        <v>6</v>
      </c>
      <c r="I10" s="186">
        <v>150</v>
      </c>
      <c r="J10" s="186">
        <v>69</v>
      </c>
      <c r="K10" s="186">
        <v>90</v>
      </c>
      <c r="L10" s="186">
        <v>0</v>
      </c>
      <c r="M10" s="186">
        <v>88</v>
      </c>
    </row>
    <row r="11" spans="1:13" ht="24" customHeight="1" x14ac:dyDescent="0.15">
      <c r="A11" s="187" t="s">
        <v>283</v>
      </c>
      <c r="B11" s="188"/>
      <c r="C11" s="186">
        <v>1730</v>
      </c>
      <c r="D11" s="186">
        <v>10</v>
      </c>
      <c r="E11" s="186">
        <v>7</v>
      </c>
      <c r="F11" s="186">
        <v>2</v>
      </c>
      <c r="G11" s="186">
        <v>2</v>
      </c>
      <c r="H11" s="186">
        <v>0</v>
      </c>
      <c r="I11" s="186">
        <v>5</v>
      </c>
      <c r="J11" s="186">
        <v>0</v>
      </c>
      <c r="K11" s="186">
        <v>3</v>
      </c>
      <c r="L11" s="186">
        <v>1003</v>
      </c>
      <c r="M11" s="186">
        <v>717</v>
      </c>
    </row>
    <row r="12" spans="1:13" ht="24" customHeight="1" x14ac:dyDescent="0.15">
      <c r="A12" s="187" t="s">
        <v>284</v>
      </c>
      <c r="B12" s="188"/>
      <c r="C12" s="186">
        <v>51</v>
      </c>
      <c r="D12" s="186">
        <v>3</v>
      </c>
      <c r="E12" s="186">
        <v>2</v>
      </c>
      <c r="F12" s="186">
        <v>1</v>
      </c>
      <c r="G12" s="186">
        <v>1</v>
      </c>
      <c r="H12" s="186">
        <v>0</v>
      </c>
      <c r="I12" s="186">
        <v>1</v>
      </c>
      <c r="J12" s="186">
        <v>0</v>
      </c>
      <c r="K12" s="186">
        <v>1</v>
      </c>
      <c r="L12" s="186">
        <v>0</v>
      </c>
      <c r="M12" s="186">
        <v>48</v>
      </c>
    </row>
    <row r="13" spans="1:13" ht="12" customHeight="1" x14ac:dyDescent="0.15">
      <c r="A13" s="176"/>
      <c r="B13" s="177"/>
      <c r="C13" s="189"/>
      <c r="D13" s="189"/>
      <c r="E13" s="189"/>
      <c r="F13" s="189"/>
      <c r="G13" s="189"/>
      <c r="H13" s="189"/>
      <c r="I13" s="189"/>
      <c r="J13" s="189"/>
      <c r="K13" s="189"/>
      <c r="L13" s="189"/>
      <c r="M13" s="189"/>
    </row>
    <row r="14" spans="1:13" x14ac:dyDescent="0.15">
      <c r="M14" s="190" t="s">
        <v>279</v>
      </c>
    </row>
  </sheetData>
  <mergeCells count="16">
    <mergeCell ref="J5:J6"/>
    <mergeCell ref="A7:B7"/>
    <mergeCell ref="A9:B9"/>
    <mergeCell ref="A10:B10"/>
    <mergeCell ref="A11:B11"/>
    <mergeCell ref="A12:B12"/>
    <mergeCell ref="C3:C6"/>
    <mergeCell ref="D3:K3"/>
    <mergeCell ref="L3:L6"/>
    <mergeCell ref="M3:M6"/>
    <mergeCell ref="D4:D6"/>
    <mergeCell ref="E4:J4"/>
    <mergeCell ref="K4:K6"/>
    <mergeCell ref="E5:E6"/>
    <mergeCell ref="F5:H5"/>
    <mergeCell ref="I5:I6"/>
  </mergeCells>
  <phoneticPr fontId="3"/>
  <pageMargins left="0.78700000000000003" right="0.78700000000000003" top="0.98399999999999999" bottom="0.98399999999999999" header="0.51200000000000001" footer="0.51200000000000001"/>
  <pageSetup paperSize="9" scale="7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19</vt:i4>
      </vt:variant>
      <vt:variant>
        <vt:lpstr>名前付き一覧</vt:lpstr>
      </vt:variant>
      <vt:variant>
        <vt:i4>16</vt:i4>
      </vt:variant>
    </vt:vector>
  </HeadingPairs>
  <TitlesOfParts>
    <vt:vector size="35" baseType="lpstr">
      <vt:lpstr>3-01</vt:lpstr>
      <vt:lpstr>3-02</vt:lpstr>
      <vt:lpstr>3-03</vt:lpstr>
      <vt:lpstr>3-04</vt:lpstr>
      <vt:lpstr>3-05</vt:lpstr>
      <vt:lpstr>3-06</vt:lpstr>
      <vt:lpstr>3-07</vt:lpstr>
      <vt:lpstr>3-8</vt:lpstr>
      <vt:lpstr>3-9</vt:lpstr>
      <vt:lpstr>3-10</vt:lpstr>
      <vt:lpstr>3-11</vt:lpstr>
      <vt:lpstr>3-12</vt:lpstr>
      <vt:lpstr>3-13</vt:lpstr>
      <vt:lpstr>3-14</vt:lpstr>
      <vt:lpstr>3-15</vt:lpstr>
      <vt:lpstr>3-16</vt:lpstr>
      <vt:lpstr>3-17</vt:lpstr>
      <vt:lpstr>3-18</vt:lpstr>
      <vt:lpstr>3-19</vt:lpstr>
      <vt:lpstr>'3-01'!Print_Area</vt:lpstr>
      <vt:lpstr>'3-02'!Print_Area</vt:lpstr>
      <vt:lpstr>'3-03'!Print_Area</vt:lpstr>
      <vt:lpstr>'3-04'!Print_Area</vt:lpstr>
      <vt:lpstr>'3-05'!Print_Area</vt:lpstr>
      <vt:lpstr>'3-06'!Print_Area</vt:lpstr>
      <vt:lpstr>'3-07'!Print_Area</vt:lpstr>
      <vt:lpstr>'3-10'!Print_Area</vt:lpstr>
      <vt:lpstr>'3-11'!Print_Area</vt:lpstr>
      <vt:lpstr>'3-12'!Print_Area</vt:lpstr>
      <vt:lpstr>'3-13'!Print_Area</vt:lpstr>
      <vt:lpstr>'3-14'!Print_Area</vt:lpstr>
      <vt:lpstr>'3-16'!Print_Area</vt:lpstr>
      <vt:lpstr>'3-17'!Print_Area</vt:lpstr>
      <vt:lpstr>'3-18'!Print_Area</vt:lpstr>
      <vt:lpstr>'3-19'!Print_Area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健康福祉政策課</dc:creator>
  <cp:lastModifiedBy>埼玉県</cp:lastModifiedBy>
  <cp:lastPrinted>2019-03-05T04:36:51Z</cp:lastPrinted>
  <dcterms:created xsi:type="dcterms:W3CDTF">2005-01-05T00:25:12Z</dcterms:created>
  <dcterms:modified xsi:type="dcterms:W3CDTF">2019-09-02T10:17:15Z</dcterms:modified>
</cp:coreProperties>
</file>