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30_統計年鑑\060 HP掲載\260209掲載原稿\"/>
    </mc:Choice>
  </mc:AlternateContent>
  <xr:revisionPtr revIDLastSave="0" documentId="13_ncr:1_{82B5E4D4-7103-47CB-947D-D2ACE1577EB1}" xr6:coauthVersionLast="47" xr6:coauthVersionMax="47" xr10:uidLastSave="{00000000-0000-0000-0000-000000000000}"/>
  <bookViews>
    <workbookView xWindow="-110" yWindow="-110" windowWidth="19420" windowHeight="11500" xr2:uid="{7B66FAE3-9A8F-4D8B-B285-90CD077CCE68}"/>
  </bookViews>
  <sheets>
    <sheet name="R6訂正表" sheetId="55" r:id="rId1"/>
    <sheet name="4-16" sheetId="56" r:id="rId2"/>
    <sheet name="5-16" sheetId="57" r:id="rId3"/>
    <sheet name="5-21" sheetId="58" r:id="rId4"/>
    <sheet name="8-10" sheetId="59" r:id="rId5"/>
    <sheet name="10-1" sheetId="60" r:id="rId6"/>
    <sheet name="15-4" sheetId="61" r:id="rId7"/>
    <sheet name="15-11" sheetId="62" r:id="rId8"/>
    <sheet name="15-24" sheetId="63" r:id="rId9"/>
    <sheet name="16-18" sheetId="64" r:id="rId10"/>
    <sheet name="16-24" sheetId="65" r:id="rId11"/>
    <sheet name="17-1(1)(2)" sheetId="66" r:id="rId12"/>
    <sheet name="17-3" sheetId="67" r:id="rId13"/>
    <sheet name="17-4(1)(2)" sheetId="68" r:id="rId14"/>
  </sheets>
  <definedNames>
    <definedName name="_xlnm.Print_Area" localSheetId="5">'10-1'!$C$3:$J$25</definedName>
    <definedName name="_xlnm.Print_Area" localSheetId="7">'15-11'!$C$3:$I$9</definedName>
    <definedName name="_xlnm.Print_Area" localSheetId="8">'15-24'!$C$3:$O$36</definedName>
    <definedName name="_xlnm.Print_Area" localSheetId="6">'15-4'!$C$3:$E$17</definedName>
    <definedName name="_xlnm.Print_Area" localSheetId="9">'16-18'!$C$3:$Q$92</definedName>
    <definedName name="_xlnm.Print_Area" localSheetId="10">'16-24'!$C$3:$Q$24</definedName>
    <definedName name="_xlnm.Print_Area" localSheetId="11">'17-1(1)(2)'!$C$3:$P$68</definedName>
    <definedName name="_xlnm.Print_Area" localSheetId="12">'17-3'!$C$3:$I$15</definedName>
    <definedName name="_xlnm.Print_Area" localSheetId="13">'17-4(1)(2)'!$C$3:$J$33</definedName>
    <definedName name="_xlnm.Print_Area" localSheetId="1">'4-16'!$C$3:$J$15</definedName>
    <definedName name="_xlnm.Print_Area" localSheetId="2">'5-16'!$C$3:$N$13</definedName>
    <definedName name="_xlnm.Print_Area" localSheetId="3">'5-21'!$C$3:$F$15</definedName>
    <definedName name="_xlnm.Print_Area" localSheetId="4">'8-10'!$C$3:$K$34</definedName>
    <definedName name="_xlnm.Print_Area" localSheetId="0">'R6訂正表'!$A$1:$F$78</definedName>
    <definedName name="_xlnm.Print_Area">#REF!</definedName>
    <definedName name="_xlnm.Print_Titles" localSheetId="0">'R6訂正表'!$6:$7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64" l="1"/>
  <c r="O42" i="64"/>
  <c r="N42" i="64"/>
  <c r="M42" i="64"/>
  <c r="K42" i="64"/>
  <c r="J42" i="64"/>
  <c r="Q38" i="64"/>
  <c r="O38" i="64"/>
  <c r="N38" i="64"/>
  <c r="M38" i="64"/>
  <c r="K38" i="64"/>
  <c r="J38" i="64"/>
  <c r="Q34" i="64"/>
  <c r="O34" i="64"/>
  <c r="N34" i="64"/>
  <c r="M34" i="64"/>
  <c r="K34" i="64"/>
  <c r="J34" i="64"/>
  <c r="Q30" i="64"/>
  <c r="O30" i="64"/>
  <c r="N30" i="64"/>
  <c r="M30" i="64"/>
  <c r="K30" i="64"/>
  <c r="J30" i="64"/>
  <c r="Q25" i="64"/>
  <c r="O25" i="64"/>
  <c r="N25" i="64"/>
  <c r="M25" i="64"/>
  <c r="K25" i="64"/>
  <c r="J25" i="64"/>
  <c r="Q20" i="64"/>
  <c r="O20" i="64"/>
  <c r="N20" i="64"/>
  <c r="M20" i="64"/>
  <c r="K20" i="64"/>
  <c r="J20" i="64"/>
  <c r="Q16" i="64"/>
  <c r="O16" i="64"/>
  <c r="N16" i="64"/>
  <c r="M16" i="64"/>
  <c r="K16" i="64"/>
  <c r="J16" i="64"/>
  <c r="Q12" i="64"/>
  <c r="O12" i="64"/>
  <c r="N12" i="64"/>
  <c r="M12" i="64"/>
  <c r="K12" i="64"/>
  <c r="J12" i="64"/>
  <c r="Q8" i="64"/>
  <c r="O8" i="64"/>
  <c r="N8" i="64"/>
  <c r="M8" i="64"/>
  <c r="K8" i="64"/>
  <c r="J8" i="64"/>
</calcChain>
</file>

<file path=xl/sharedStrings.xml><?xml version="1.0" encoding="utf-8"?>
<sst xmlns="http://schemas.openxmlformats.org/spreadsheetml/2006/main" count="956" uniqueCount="502">
  <si>
    <t>表番号</t>
    <rPh sb="0" eb="1">
      <t>ヒョウ</t>
    </rPh>
    <rPh sb="1" eb="3">
      <t>バンゴウ</t>
    </rPh>
    <phoneticPr fontId="4"/>
  </si>
  <si>
    <t>訂正箇所</t>
    <rPh sb="0" eb="2">
      <t>テイセイ</t>
    </rPh>
    <rPh sb="2" eb="4">
      <t>カショ</t>
    </rPh>
    <phoneticPr fontId="4"/>
  </si>
  <si>
    <t>訂正内容</t>
    <rPh sb="0" eb="2">
      <t>テイセイ</t>
    </rPh>
    <rPh sb="2" eb="4">
      <t>ナイヨウ</t>
    </rPh>
    <phoneticPr fontId="4"/>
  </si>
  <si>
    <t>正</t>
    <rPh sb="0" eb="1">
      <t>セイ</t>
    </rPh>
    <phoneticPr fontId="4"/>
  </si>
  <si>
    <t>誤</t>
    <rPh sb="0" eb="1">
      <t>アヤマ</t>
    </rPh>
    <phoneticPr fontId="4"/>
  </si>
  <si>
    <t>R2</t>
    <phoneticPr fontId="3"/>
  </si>
  <si>
    <t>5-21</t>
    <phoneticPr fontId="3"/>
  </si>
  <si>
    <t>…</t>
  </si>
  <si>
    <t>R3</t>
    <phoneticPr fontId="3"/>
  </si>
  <si>
    <t>訂正表は随時更新します。最新版はHP（https://www.pref.saitama.lg.jp/a0206/a310/nenkan_teiseihyou.html）で御確認下さい。</t>
    <rPh sb="0" eb="2">
      <t>テイセイ</t>
    </rPh>
    <rPh sb="2" eb="3">
      <t>ヒョウ</t>
    </rPh>
    <rPh sb="4" eb="6">
      <t>ズイジ</t>
    </rPh>
    <rPh sb="6" eb="8">
      <t>コウシン</t>
    </rPh>
    <rPh sb="12" eb="15">
      <t>サイシンバン</t>
    </rPh>
    <rPh sb="85" eb="89">
      <t>ゴカクニンクダ</t>
    </rPh>
    <phoneticPr fontId="3"/>
  </si>
  <si>
    <t>その他</t>
    <rPh sb="2" eb="3">
      <t>タ</t>
    </rPh>
    <phoneticPr fontId="3"/>
  </si>
  <si>
    <t>15-4</t>
    <phoneticPr fontId="3"/>
  </si>
  <si>
    <t>医薬品</t>
    <rPh sb="0" eb="3">
      <t>イヤクヒン</t>
    </rPh>
    <phoneticPr fontId="3"/>
  </si>
  <si>
    <t>17-1</t>
    <phoneticPr fontId="3"/>
  </si>
  <si>
    <t>民事及び行政事件の新受、既済及び未済件数</t>
    <rPh sb="0" eb="2">
      <t>ミンジ</t>
    </rPh>
    <rPh sb="2" eb="3">
      <t>オヨ</t>
    </rPh>
    <rPh sb="4" eb="6">
      <t>ギョウセイ</t>
    </rPh>
    <rPh sb="6" eb="8">
      <t>ジケン</t>
    </rPh>
    <rPh sb="9" eb="10">
      <t>シン</t>
    </rPh>
    <rPh sb="10" eb="11">
      <t>ウケ</t>
    </rPh>
    <rPh sb="12" eb="13">
      <t>キ</t>
    </rPh>
    <rPh sb="13" eb="14">
      <t>スミ</t>
    </rPh>
    <rPh sb="14" eb="15">
      <t>オヨ</t>
    </rPh>
    <rPh sb="16" eb="18">
      <t>ミサイ</t>
    </rPh>
    <rPh sb="18" eb="20">
      <t>ケンスウ</t>
    </rPh>
    <phoneticPr fontId="3"/>
  </si>
  <si>
    <t>17-3</t>
    <phoneticPr fontId="3"/>
  </si>
  <si>
    <t>15-11</t>
    <phoneticPr fontId="3"/>
  </si>
  <si>
    <t>R4</t>
    <phoneticPr fontId="3"/>
  </si>
  <si>
    <t>R5</t>
    <phoneticPr fontId="3"/>
  </si>
  <si>
    <t>獣医師届出数、家畜人工授精師免許取得者数及び</t>
    <rPh sb="0" eb="3">
      <t>ジュウイシ</t>
    </rPh>
    <rPh sb="3" eb="5">
      <t>トドケデ</t>
    </rPh>
    <rPh sb="5" eb="6">
      <t>スウ</t>
    </rPh>
    <rPh sb="7" eb="9">
      <t>カチク</t>
    </rPh>
    <rPh sb="9" eb="11">
      <t>ジンコウ</t>
    </rPh>
    <rPh sb="11" eb="13">
      <t>ジュセイ</t>
    </rPh>
    <rPh sb="13" eb="14">
      <t>シ</t>
    </rPh>
    <rPh sb="14" eb="16">
      <t>メンキョ</t>
    </rPh>
    <rPh sb="16" eb="19">
      <t>シュトクシャ</t>
    </rPh>
    <rPh sb="19" eb="20">
      <t>スウ</t>
    </rPh>
    <rPh sb="20" eb="21">
      <t>オヨ</t>
    </rPh>
    <phoneticPr fontId="3"/>
  </si>
  <si>
    <t>狩猟者登録数</t>
    <phoneticPr fontId="3"/>
  </si>
  <si>
    <t>家畜人工授精師免許取得者数</t>
    <rPh sb="0" eb="2">
      <t>カチク</t>
    </rPh>
    <rPh sb="2" eb="4">
      <t>ジンコウ</t>
    </rPh>
    <rPh sb="4" eb="6">
      <t>ジュセイ</t>
    </rPh>
    <rPh sb="6" eb="7">
      <t>シ</t>
    </rPh>
    <rPh sb="7" eb="9">
      <t>メンキョ</t>
    </rPh>
    <rPh sb="9" eb="12">
      <t>シュトクシャ</t>
    </rPh>
    <rPh sb="12" eb="13">
      <t>スウ</t>
    </rPh>
    <phoneticPr fontId="3"/>
  </si>
  <si>
    <t>10-1</t>
    <phoneticPr fontId="3"/>
  </si>
  <si>
    <t>預金・現金・貸出金状況</t>
    <phoneticPr fontId="3"/>
  </si>
  <si>
    <t>医薬品及び医療機器生産金額</t>
    <phoneticPr fontId="3"/>
  </si>
  <si>
    <t>小児慢性特定疾病</t>
    <rPh sb="0" eb="2">
      <t>ショウニ</t>
    </rPh>
    <rPh sb="2" eb="4">
      <t>マンセイ</t>
    </rPh>
    <rPh sb="4" eb="8">
      <t>トクテイシッペイ</t>
    </rPh>
    <phoneticPr fontId="3"/>
  </si>
  <si>
    <t>家事審判及び調停事件の新受、既済及び未済件数</t>
    <phoneticPr fontId="3"/>
  </si>
  <si>
    <t>家事審判事件　既済</t>
    <rPh sb="0" eb="6">
      <t>カジシンパンジケン</t>
    </rPh>
    <rPh sb="7" eb="9">
      <t>キサイ</t>
    </rPh>
    <phoneticPr fontId="3"/>
  </si>
  <si>
    <t>家事審判事件　未済</t>
    <rPh sb="0" eb="6">
      <t>カジシンパンジケン</t>
    </rPh>
    <rPh sb="7" eb="9">
      <t>ミサイ</t>
    </rPh>
    <phoneticPr fontId="3"/>
  </si>
  <si>
    <t>4-16</t>
    <phoneticPr fontId="3"/>
  </si>
  <si>
    <t>雇用保険求職者給付取扱状況</t>
    <rPh sb="0" eb="2">
      <t>コヨウ</t>
    </rPh>
    <rPh sb="2" eb="4">
      <t>ホケン</t>
    </rPh>
    <rPh sb="4" eb="6">
      <t>キュウショク</t>
    </rPh>
    <rPh sb="6" eb="7">
      <t>シャ</t>
    </rPh>
    <rPh sb="7" eb="9">
      <t>キュウフ</t>
    </rPh>
    <rPh sb="9" eb="11">
      <t>トリアツカイ</t>
    </rPh>
    <rPh sb="11" eb="13">
      <t>ジョウキョウ</t>
    </rPh>
    <phoneticPr fontId="3"/>
  </si>
  <si>
    <t>一般被保険者　受給資格決定件数</t>
    <rPh sb="0" eb="6">
      <t>イッパンヒホケンシャ</t>
    </rPh>
    <rPh sb="7" eb="11">
      <t>ジュキュウシカク</t>
    </rPh>
    <rPh sb="11" eb="15">
      <t>ケッテイケンスウ</t>
    </rPh>
    <phoneticPr fontId="3"/>
  </si>
  <si>
    <t>5-16</t>
    <phoneticPr fontId="3"/>
  </si>
  <si>
    <t>木材の素材生産量、需要量及び製材品出荷量</t>
    <rPh sb="0" eb="2">
      <t>モクザイ</t>
    </rPh>
    <rPh sb="3" eb="8">
      <t>ソザイセイサンリョウ</t>
    </rPh>
    <rPh sb="9" eb="12">
      <t>ジュヨウリョウ</t>
    </rPh>
    <rPh sb="12" eb="13">
      <t>オヨ</t>
    </rPh>
    <rPh sb="14" eb="17">
      <t>セイザイヒン</t>
    </rPh>
    <rPh sb="17" eb="20">
      <t>シュッカリョウ</t>
    </rPh>
    <phoneticPr fontId="3"/>
  </si>
  <si>
    <t>R6</t>
    <phoneticPr fontId="3"/>
  </si>
  <si>
    <t>獣医師届出数</t>
    <rPh sb="0" eb="6">
      <t>ジュウイシトドケデスウ</t>
    </rPh>
    <phoneticPr fontId="3"/>
  </si>
  <si>
    <t>8-10</t>
    <phoneticPr fontId="3"/>
  </si>
  <si>
    <t>年齢別、男女別出国者数</t>
    <rPh sb="0" eb="3">
      <t>ネンレイベツ</t>
    </rPh>
    <rPh sb="4" eb="7">
      <t>ダンジョベツ</t>
    </rPh>
    <rPh sb="7" eb="11">
      <t>シュッコクシャスウ</t>
    </rPh>
    <phoneticPr fontId="3"/>
  </si>
  <si>
    <t>15～19歳　男</t>
    <rPh sb="5" eb="6">
      <t>サイ</t>
    </rPh>
    <rPh sb="7" eb="8">
      <t>オトコ</t>
    </rPh>
    <phoneticPr fontId="3"/>
  </si>
  <si>
    <t>預金　一般預金　要求払預金</t>
    <rPh sb="0" eb="2">
      <t>ヨキン</t>
    </rPh>
    <rPh sb="3" eb="7">
      <t>イッパンヨキン</t>
    </rPh>
    <rPh sb="8" eb="11">
      <t>ヨウキュウバラ</t>
    </rPh>
    <rPh sb="11" eb="13">
      <t>ヨキン</t>
    </rPh>
    <phoneticPr fontId="3"/>
  </si>
  <si>
    <t>預金　一般預金　定期性預金</t>
    <rPh sb="0" eb="2">
      <t>ヨキン</t>
    </rPh>
    <rPh sb="3" eb="7">
      <t>イッパンヨキン</t>
    </rPh>
    <rPh sb="8" eb="13">
      <t>テイキセイヨキン</t>
    </rPh>
    <phoneticPr fontId="3"/>
  </si>
  <si>
    <t>預金　一般預金　その他預金</t>
    <rPh sb="0" eb="2">
      <t>ヨキン</t>
    </rPh>
    <rPh sb="3" eb="7">
      <t>イッパンヨキン</t>
    </rPh>
    <rPh sb="10" eb="13">
      <t>タヨキン</t>
    </rPh>
    <phoneticPr fontId="3"/>
  </si>
  <si>
    <t>・表15-4の注）3を削除する。</t>
    <rPh sb="1" eb="2">
      <t>ヒョウ</t>
    </rPh>
    <rPh sb="7" eb="8">
      <t>チュウ</t>
    </rPh>
    <rPh sb="11" eb="13">
      <t>サクジョ</t>
    </rPh>
    <phoneticPr fontId="3"/>
  </si>
  <si>
    <t>R元</t>
    <rPh sb="1" eb="2">
      <t>モト</t>
    </rPh>
    <phoneticPr fontId="3"/>
  </si>
  <si>
    <t>r …</t>
    <phoneticPr fontId="3"/>
  </si>
  <si>
    <t>指定難病等医療費支給状況</t>
    <rPh sb="0" eb="5">
      <t>シテイナンビョウトウ</t>
    </rPh>
    <rPh sb="5" eb="8">
      <t>イリョウヒ</t>
    </rPh>
    <rPh sb="8" eb="12">
      <t>シキュウジョウキョウ</t>
    </rPh>
    <phoneticPr fontId="3"/>
  </si>
  <si>
    <t>15-24</t>
    <phoneticPr fontId="3"/>
  </si>
  <si>
    <t>主な児童福祉施設措置等状況</t>
    <rPh sb="0" eb="1">
      <t>オモ</t>
    </rPh>
    <rPh sb="2" eb="10">
      <t>ジドウフクシシセツソチ</t>
    </rPh>
    <rPh sb="10" eb="11">
      <t>トウ</t>
    </rPh>
    <rPh sb="11" eb="13">
      <t>ジョウキョウ</t>
    </rPh>
    <phoneticPr fontId="3"/>
  </si>
  <si>
    <t>児童養護施設　措置費</t>
    <rPh sb="0" eb="6">
      <t>ジドウヨウゴシセツ</t>
    </rPh>
    <rPh sb="7" eb="10">
      <t>ソチヒ</t>
    </rPh>
    <phoneticPr fontId="3"/>
  </si>
  <si>
    <t>児童自立支援施設　措置費</t>
    <rPh sb="0" eb="8">
      <t>ジドウジリツシエンシセツ</t>
    </rPh>
    <rPh sb="9" eb="12">
      <t>ソチヒ</t>
    </rPh>
    <phoneticPr fontId="3"/>
  </si>
  <si>
    <t>乳児院　措置費</t>
    <rPh sb="0" eb="3">
      <t>ニュウジイン</t>
    </rPh>
    <rPh sb="4" eb="6">
      <t>ソチ</t>
    </rPh>
    <rPh sb="6" eb="7">
      <t>ヒ</t>
    </rPh>
    <phoneticPr fontId="3"/>
  </si>
  <si>
    <t>16-18</t>
    <phoneticPr fontId="3"/>
  </si>
  <si>
    <t>公立学校建物の状況（令和6年）</t>
    <rPh sb="0" eb="2">
      <t>コウリツ</t>
    </rPh>
    <rPh sb="2" eb="4">
      <t>ガッコウ</t>
    </rPh>
    <rPh sb="4" eb="6">
      <t>タテモノ</t>
    </rPh>
    <rPh sb="7" eb="9">
      <t>ジョウキョウ</t>
    </rPh>
    <rPh sb="10" eb="12">
      <t>レイワ</t>
    </rPh>
    <rPh sb="13" eb="14">
      <t>ネン</t>
    </rPh>
    <phoneticPr fontId="3"/>
  </si>
  <si>
    <t>16-24</t>
    <phoneticPr fontId="3"/>
  </si>
  <si>
    <t>公立図書館の状況</t>
    <rPh sb="0" eb="5">
      <t>コウリツトショカン</t>
    </rPh>
    <rPh sb="6" eb="8">
      <t>ジョウキョウ</t>
    </rPh>
    <phoneticPr fontId="3"/>
  </si>
  <si>
    <t>職員数　総数</t>
    <rPh sb="0" eb="3">
      <t>ショクインスウ</t>
    </rPh>
    <rPh sb="4" eb="6">
      <t>ソウスウ</t>
    </rPh>
    <phoneticPr fontId="3"/>
  </si>
  <si>
    <t>合計　学級数　こども園　</t>
    <rPh sb="0" eb="2">
      <t>ゴウケイ</t>
    </rPh>
    <rPh sb="3" eb="6">
      <t>ガッキュウスウ</t>
    </rPh>
    <phoneticPr fontId="3"/>
  </si>
  <si>
    <t>市町村立　学級数　こども園　</t>
    <rPh sb="0" eb="4">
      <t>シチョウソンリツ</t>
    </rPh>
    <rPh sb="5" eb="8">
      <t>ガッキュウスウ</t>
    </rPh>
    <phoneticPr fontId="3"/>
  </si>
  <si>
    <t>合計　学級数　小学校</t>
    <rPh sb="0" eb="2">
      <t>ゴウケイ</t>
    </rPh>
    <rPh sb="3" eb="6">
      <t>ガッキュウスウ</t>
    </rPh>
    <rPh sb="7" eb="10">
      <t>ショウガッコウ</t>
    </rPh>
    <phoneticPr fontId="3"/>
  </si>
  <si>
    <t>市立　学級数　小学校</t>
    <rPh sb="7" eb="10">
      <t>ショウガッコウ</t>
    </rPh>
    <phoneticPr fontId="3"/>
  </si>
  <si>
    <t>蔵書数　総数　6・総数</t>
    <rPh sb="0" eb="3">
      <t>ゾウショスウ</t>
    </rPh>
    <rPh sb="4" eb="6">
      <t>ソウスウ</t>
    </rPh>
    <rPh sb="9" eb="11">
      <t>ソウスウ</t>
    </rPh>
    <phoneticPr fontId="3"/>
  </si>
  <si>
    <t>登録者数　総数　6・総数</t>
    <rPh sb="0" eb="4">
      <t>トウロクシャスウ</t>
    </rPh>
    <rPh sb="5" eb="7">
      <t>ソウスウ</t>
    </rPh>
    <rPh sb="10" eb="12">
      <t>ソウスウ</t>
    </rPh>
    <phoneticPr fontId="3"/>
  </si>
  <si>
    <t>登録者数　#児童　6・総数</t>
    <rPh sb="0" eb="4">
      <t>トウロクシャスウ</t>
    </rPh>
    <rPh sb="6" eb="8">
      <t>ジドウ</t>
    </rPh>
    <rPh sb="11" eb="13">
      <t>ソウスウ</t>
    </rPh>
    <phoneticPr fontId="3"/>
  </si>
  <si>
    <t>貸出冊数　総数　6・総数</t>
    <rPh sb="0" eb="4">
      <t>カシダシサッスウ</t>
    </rPh>
    <rPh sb="5" eb="7">
      <t>ソウスウ</t>
    </rPh>
    <rPh sb="10" eb="12">
      <t>ソウスウ</t>
    </rPh>
    <phoneticPr fontId="3"/>
  </si>
  <si>
    <t>貸出冊数　#児童書　6・総数</t>
    <rPh sb="0" eb="4">
      <t>カシダシサッスウ</t>
    </rPh>
    <rPh sb="6" eb="9">
      <t>ジドウショ</t>
    </rPh>
    <rPh sb="12" eb="14">
      <t>ソウスウ</t>
    </rPh>
    <phoneticPr fontId="3"/>
  </si>
  <si>
    <t>蔵書数　総数　市立</t>
    <rPh sb="0" eb="3">
      <t>ゾウショスウ</t>
    </rPh>
    <rPh sb="4" eb="6">
      <t>ソウスウ</t>
    </rPh>
    <rPh sb="7" eb="9">
      <t>シリツ</t>
    </rPh>
    <phoneticPr fontId="3"/>
  </si>
  <si>
    <t>登録者数　総数　市立</t>
    <rPh sb="0" eb="4">
      <t>トウロクシャスウ</t>
    </rPh>
    <rPh sb="5" eb="7">
      <t>ソウスウ</t>
    </rPh>
    <rPh sb="8" eb="10">
      <t>シリツ</t>
    </rPh>
    <phoneticPr fontId="3"/>
  </si>
  <si>
    <t>登録者数　#児童　市立</t>
    <rPh sb="0" eb="4">
      <t>トウロクシャスウ</t>
    </rPh>
    <rPh sb="6" eb="8">
      <t>ジドウ</t>
    </rPh>
    <rPh sb="9" eb="11">
      <t>シリツ</t>
    </rPh>
    <phoneticPr fontId="3"/>
  </si>
  <si>
    <t>貸出冊数　総数　市立</t>
    <rPh sb="0" eb="4">
      <t>カシダシサッスウ</t>
    </rPh>
    <rPh sb="5" eb="7">
      <t>ソウスウ</t>
    </rPh>
    <rPh sb="8" eb="10">
      <t>シリツ</t>
    </rPh>
    <phoneticPr fontId="3"/>
  </si>
  <si>
    <t>R8.2</t>
    <phoneticPr fontId="4"/>
  </si>
  <si>
    <t>(1)地方裁判所</t>
    <rPh sb="3" eb="8">
      <t>チホウサイバンショ</t>
    </rPh>
    <phoneticPr fontId="3"/>
  </si>
  <si>
    <t>新受　5・総数</t>
    <rPh sb="0" eb="1">
      <t>アタラ</t>
    </rPh>
    <rPh sb="1" eb="2">
      <t>ウ</t>
    </rPh>
    <rPh sb="5" eb="7">
      <t>ソウスウ</t>
    </rPh>
    <phoneticPr fontId="3"/>
  </si>
  <si>
    <t>新受　民事総数</t>
    <rPh sb="0" eb="1">
      <t>アタラ</t>
    </rPh>
    <rPh sb="1" eb="2">
      <t>ウ</t>
    </rPh>
    <rPh sb="3" eb="7">
      <t>ミンジソウスウ</t>
    </rPh>
    <phoneticPr fontId="3"/>
  </si>
  <si>
    <t>新受　民事　過料</t>
    <rPh sb="0" eb="1">
      <t>アタラ</t>
    </rPh>
    <rPh sb="1" eb="2">
      <t>ウ</t>
    </rPh>
    <rPh sb="3" eb="5">
      <t>ミンジ</t>
    </rPh>
    <rPh sb="6" eb="8">
      <t>カリョウ</t>
    </rPh>
    <phoneticPr fontId="3"/>
  </si>
  <si>
    <t>既済　5・総数</t>
    <rPh sb="0" eb="2">
      <t>キサイ</t>
    </rPh>
    <rPh sb="5" eb="7">
      <t>ソウスウ</t>
    </rPh>
    <phoneticPr fontId="3"/>
  </si>
  <si>
    <t>既済　民事総数</t>
    <rPh sb="0" eb="2">
      <t>キサイ</t>
    </rPh>
    <rPh sb="3" eb="5">
      <t>ミンジ</t>
    </rPh>
    <rPh sb="5" eb="7">
      <t>ソウスウ</t>
    </rPh>
    <phoneticPr fontId="3"/>
  </si>
  <si>
    <t>既済　民事　通常訴訟</t>
    <rPh sb="0" eb="2">
      <t>キサイ</t>
    </rPh>
    <rPh sb="3" eb="5">
      <t>ミンジ</t>
    </rPh>
    <rPh sb="6" eb="10">
      <t>ツウジョウソショウ</t>
    </rPh>
    <phoneticPr fontId="3"/>
  </si>
  <si>
    <t>既済　民事　過料</t>
    <rPh sb="0" eb="2">
      <t>キサイ</t>
    </rPh>
    <rPh sb="3" eb="5">
      <t>ミンジ</t>
    </rPh>
    <rPh sb="6" eb="8">
      <t>カリョウ</t>
    </rPh>
    <phoneticPr fontId="3"/>
  </si>
  <si>
    <t>既済　民事　雑</t>
    <rPh sb="0" eb="2">
      <t>キサイ</t>
    </rPh>
    <rPh sb="3" eb="5">
      <t>ミンジ</t>
    </rPh>
    <rPh sb="6" eb="7">
      <t>ザツ</t>
    </rPh>
    <phoneticPr fontId="3"/>
  </si>
  <si>
    <t>未済　5・総数</t>
    <rPh sb="0" eb="2">
      <t>ミサイ</t>
    </rPh>
    <rPh sb="5" eb="7">
      <t>ソウスウ</t>
    </rPh>
    <phoneticPr fontId="3"/>
  </si>
  <si>
    <t>未済　民事総数</t>
    <rPh sb="0" eb="2">
      <t>ミサイ</t>
    </rPh>
    <rPh sb="3" eb="7">
      <t>ミンジソウスウ</t>
    </rPh>
    <phoneticPr fontId="3"/>
  </si>
  <si>
    <t>未済　民事　通常訴訟</t>
    <rPh sb="0" eb="2">
      <t>ミサイ</t>
    </rPh>
    <rPh sb="3" eb="5">
      <t>ミンジ</t>
    </rPh>
    <rPh sb="6" eb="10">
      <t>ツウジョウソショウ</t>
    </rPh>
    <phoneticPr fontId="3"/>
  </si>
  <si>
    <t>既済　民事　民事非訟　#土地等管理命令</t>
    <rPh sb="0" eb="2">
      <t>キサイ</t>
    </rPh>
    <rPh sb="3" eb="5">
      <t>ミンジ</t>
    </rPh>
    <rPh sb="6" eb="8">
      <t>ミンジ</t>
    </rPh>
    <rPh sb="8" eb="9">
      <t>ヒ</t>
    </rPh>
    <rPh sb="12" eb="15">
      <t>トチトウ</t>
    </rPh>
    <rPh sb="15" eb="17">
      <t>カンリ</t>
    </rPh>
    <rPh sb="17" eb="19">
      <t>メイレイ</t>
    </rPh>
    <phoneticPr fontId="3"/>
  </si>
  <si>
    <t>新受　民事　民事非訟　#土地等管理命令</t>
    <rPh sb="0" eb="1">
      <t>シン</t>
    </rPh>
    <rPh sb="1" eb="2">
      <t>ウ</t>
    </rPh>
    <rPh sb="3" eb="5">
      <t>ミンジ</t>
    </rPh>
    <rPh sb="6" eb="8">
      <t>ミンジ</t>
    </rPh>
    <rPh sb="8" eb="9">
      <t>ヒ</t>
    </rPh>
    <rPh sb="12" eb="14">
      <t>トチ</t>
    </rPh>
    <rPh sb="14" eb="15">
      <t>トウ</t>
    </rPh>
    <rPh sb="15" eb="17">
      <t>カンリ</t>
    </rPh>
    <rPh sb="17" eb="19">
      <t>メイレイ</t>
    </rPh>
    <phoneticPr fontId="3"/>
  </si>
  <si>
    <t>未済　民事　民事非訟　#土地等管理命令</t>
    <rPh sb="0" eb="2">
      <t>ミサイ</t>
    </rPh>
    <rPh sb="3" eb="5">
      <t>ミンジ</t>
    </rPh>
    <rPh sb="6" eb="8">
      <t>ミンジ</t>
    </rPh>
    <rPh sb="8" eb="9">
      <t>ヒ</t>
    </rPh>
    <rPh sb="12" eb="15">
      <t>トチトウ</t>
    </rPh>
    <rPh sb="15" eb="19">
      <t>カンリメイレイ</t>
    </rPh>
    <phoneticPr fontId="3"/>
  </si>
  <si>
    <t>未済　民事　過料</t>
    <rPh sb="0" eb="2">
      <t>ミサイ</t>
    </rPh>
    <rPh sb="3" eb="5">
      <t>ミンジ</t>
    </rPh>
    <rPh sb="6" eb="8">
      <t>カリョウ</t>
    </rPh>
    <phoneticPr fontId="3"/>
  </si>
  <si>
    <t>未済　民事　雑</t>
    <rPh sb="0" eb="2">
      <t>ミサイ</t>
    </rPh>
    <rPh sb="3" eb="5">
      <t>ミンジ</t>
    </rPh>
    <rPh sb="6" eb="7">
      <t>ザツ</t>
    </rPh>
    <phoneticPr fontId="3"/>
  </si>
  <si>
    <t>（2）簡易裁判所</t>
    <rPh sb="3" eb="8">
      <t>カンイサイバンショ</t>
    </rPh>
    <phoneticPr fontId="3"/>
  </si>
  <si>
    <t>既済　民事総数</t>
    <rPh sb="0" eb="2">
      <t>キサイ</t>
    </rPh>
    <rPh sb="3" eb="7">
      <t>ミンジソウスウ</t>
    </rPh>
    <phoneticPr fontId="3"/>
  </si>
  <si>
    <t>未済　民事　控訴提起</t>
    <rPh sb="0" eb="2">
      <t>ミサイ</t>
    </rPh>
    <rPh sb="3" eb="5">
      <t>ミンジ</t>
    </rPh>
    <rPh sb="6" eb="8">
      <t>コウソ</t>
    </rPh>
    <rPh sb="8" eb="10">
      <t>テイキ</t>
    </rPh>
    <phoneticPr fontId="3"/>
  </si>
  <si>
    <t>未済　民事　和解</t>
    <rPh sb="0" eb="2">
      <t>ミサイ</t>
    </rPh>
    <rPh sb="3" eb="5">
      <t>ミンジ</t>
    </rPh>
    <rPh sb="6" eb="8">
      <t>ワカイ</t>
    </rPh>
    <phoneticPr fontId="3"/>
  </si>
  <si>
    <t>未済　民事　督促</t>
    <rPh sb="0" eb="2">
      <t>ミサイ</t>
    </rPh>
    <rPh sb="3" eb="5">
      <t>ミンジ</t>
    </rPh>
    <rPh sb="6" eb="8">
      <t>トクソク</t>
    </rPh>
    <phoneticPr fontId="3"/>
  </si>
  <si>
    <t>未済　民事　少額訴訟債権執行</t>
    <rPh sb="0" eb="2">
      <t>ミサイ</t>
    </rPh>
    <rPh sb="3" eb="5">
      <t>ミンジ</t>
    </rPh>
    <rPh sb="6" eb="8">
      <t>ショウガク</t>
    </rPh>
    <rPh sb="8" eb="10">
      <t>ソショウ</t>
    </rPh>
    <rPh sb="10" eb="12">
      <t>サイケン</t>
    </rPh>
    <rPh sb="12" eb="14">
      <t>シッコウ</t>
    </rPh>
    <phoneticPr fontId="3"/>
  </si>
  <si>
    <t>未済　民事　調停</t>
    <rPh sb="0" eb="2">
      <t>ミサイ</t>
    </rPh>
    <rPh sb="3" eb="5">
      <t>ミンジ</t>
    </rPh>
    <rPh sb="6" eb="8">
      <t>チョウテイ</t>
    </rPh>
    <phoneticPr fontId="3"/>
  </si>
  <si>
    <t>既済　民事　調停</t>
    <rPh sb="0" eb="2">
      <t>キサイ</t>
    </rPh>
    <rPh sb="3" eb="5">
      <t>ミンジ</t>
    </rPh>
    <rPh sb="6" eb="8">
      <t>チョウテイ</t>
    </rPh>
    <phoneticPr fontId="3"/>
  </si>
  <si>
    <t>家事審判事件　新受</t>
    <rPh sb="0" eb="6">
      <t>カジシンパンジケン</t>
    </rPh>
    <rPh sb="7" eb="8">
      <t>シン</t>
    </rPh>
    <rPh sb="8" eb="9">
      <t>ジュ</t>
    </rPh>
    <phoneticPr fontId="3"/>
  </si>
  <si>
    <t>17-4</t>
    <phoneticPr fontId="3"/>
  </si>
  <si>
    <t>家事審判及び調停事件の主な事件の種類別新受件数</t>
    <rPh sb="11" eb="12">
      <t>オモ</t>
    </rPh>
    <rPh sb="13" eb="15">
      <t>ジケン</t>
    </rPh>
    <rPh sb="16" eb="19">
      <t>シュルイベツ</t>
    </rPh>
    <rPh sb="19" eb="20">
      <t>シン</t>
    </rPh>
    <rPh sb="20" eb="21">
      <t>ウケ</t>
    </rPh>
    <rPh sb="21" eb="23">
      <t>ケンスウ</t>
    </rPh>
    <phoneticPr fontId="3"/>
  </si>
  <si>
    <t>（1）家事審判事件</t>
    <rPh sb="3" eb="9">
      <t>カジシンパンジケン</t>
    </rPh>
    <phoneticPr fontId="3"/>
  </si>
  <si>
    <t>総数</t>
    <rPh sb="0" eb="2">
      <t>ソウスウ</t>
    </rPh>
    <phoneticPr fontId="3"/>
  </si>
  <si>
    <t>「第71回　埼玉県統計年鑑　令和6年」訂正表</t>
    <rPh sb="1" eb="2">
      <t>ダイ</t>
    </rPh>
    <rPh sb="4" eb="5">
      <t>カイ</t>
    </rPh>
    <rPh sb="6" eb="9">
      <t>サイタマケン</t>
    </rPh>
    <rPh sb="9" eb="11">
      <t>トウケイ</t>
    </rPh>
    <rPh sb="11" eb="13">
      <t>ネンカン</t>
    </rPh>
    <rPh sb="14" eb="16">
      <t>レイワ</t>
    </rPh>
    <rPh sb="17" eb="18">
      <t>ネン</t>
    </rPh>
    <rPh sb="19" eb="21">
      <t>テイセイ</t>
    </rPh>
    <rPh sb="21" eb="22">
      <t>ヒョウ</t>
    </rPh>
    <phoneticPr fontId="4"/>
  </si>
  <si>
    <t>　「第71回　埼玉県統計年鑑　令和6年」で使用した原資料のデータ変更等に伴い、下記のとおり数値等の訂正をお願いいたします。</t>
    <rPh sb="15" eb="17">
      <t>レイワ</t>
    </rPh>
    <rPh sb="32" eb="34">
      <t>ヘンコウ</t>
    </rPh>
    <rPh sb="34" eb="35">
      <t>トウ</t>
    </rPh>
    <rPh sb="39" eb="41">
      <t>カキ</t>
    </rPh>
    <rPh sb="45" eb="47">
      <t>スウチ</t>
    </rPh>
    <rPh sb="47" eb="48">
      <t>トウ</t>
    </rPh>
    <rPh sb="49" eb="51">
      <t>テイセイ</t>
    </rPh>
    <rPh sb="53" eb="54">
      <t>ネガ</t>
    </rPh>
    <phoneticPr fontId="4"/>
  </si>
  <si>
    <t>4-16　雇用保険求職者給付取扱状況</t>
    <rPh sb="9" eb="12">
      <t>キュウショクシャ</t>
    </rPh>
    <rPh sb="12" eb="14">
      <t>キュウフ</t>
    </rPh>
    <rPh sb="14" eb="16">
      <t>トリアツカイ</t>
    </rPh>
    <phoneticPr fontId="4"/>
  </si>
  <si>
    <t>単位：支給金額　1,000円</t>
    <rPh sb="0" eb="2">
      <t>タンイ</t>
    </rPh>
    <rPh sb="3" eb="5">
      <t>シキュウ</t>
    </rPh>
    <rPh sb="5" eb="7">
      <t>キンガク</t>
    </rPh>
    <rPh sb="13" eb="14">
      <t>エン</t>
    </rPh>
    <phoneticPr fontId="4"/>
  </si>
  <si>
    <t>一般被保険者</t>
    <rPh sb="0" eb="2">
      <t>イッパン</t>
    </rPh>
    <rPh sb="2" eb="6">
      <t>ヒホケンシャ</t>
    </rPh>
    <phoneticPr fontId="4"/>
  </si>
  <si>
    <t>日雇労働被保険者</t>
    <rPh sb="4" eb="8">
      <t>ヒホケンシャ</t>
    </rPh>
    <phoneticPr fontId="4"/>
  </si>
  <si>
    <t>年度</t>
    <rPh sb="0" eb="1">
      <t>トシ</t>
    </rPh>
    <rPh sb="1" eb="2">
      <t>ド</t>
    </rPh>
    <phoneticPr fontId="4"/>
  </si>
  <si>
    <t>受給資格
決定件数</t>
    <rPh sb="5" eb="7">
      <t>ケッテイ</t>
    </rPh>
    <rPh sb="7" eb="9">
      <t>ケンスウ</t>
    </rPh>
    <phoneticPr fontId="4"/>
  </si>
  <si>
    <t>初回
受給者数</t>
    <rPh sb="3" eb="6">
      <t>ジュキュウシャ</t>
    </rPh>
    <rPh sb="6" eb="7">
      <t>スウ</t>
    </rPh>
    <phoneticPr fontId="4"/>
  </si>
  <si>
    <t>所定給付日数内</t>
    <rPh sb="0" eb="2">
      <t>ショテイ</t>
    </rPh>
    <rPh sb="2" eb="4">
      <t>キュウフ</t>
    </rPh>
    <rPh sb="4" eb="6">
      <t>ニッスウ</t>
    </rPh>
    <rPh sb="6" eb="7">
      <t>ナイ</t>
    </rPh>
    <phoneticPr fontId="4"/>
  </si>
  <si>
    <t>普通給付</t>
    <rPh sb="0" eb="2">
      <t>フツウ</t>
    </rPh>
    <rPh sb="2" eb="4">
      <t>キュウフ</t>
    </rPh>
    <phoneticPr fontId="4"/>
  </si>
  <si>
    <t>手帳交付数</t>
    <rPh sb="2" eb="4">
      <t>コウフ</t>
    </rPh>
    <rPh sb="4" eb="5">
      <t>スウ</t>
    </rPh>
    <phoneticPr fontId="4"/>
  </si>
  <si>
    <t>受給者
実人員</t>
    <phoneticPr fontId="4"/>
  </si>
  <si>
    <t>支給金額</t>
    <rPh sb="0" eb="2">
      <t>シキュウ</t>
    </rPh>
    <rPh sb="2" eb="4">
      <t>キンガク</t>
    </rPh>
    <phoneticPr fontId="4"/>
  </si>
  <si>
    <t>令和元年度</t>
    <rPh sb="0" eb="2">
      <t>レイワ</t>
    </rPh>
    <rPh sb="2" eb="4">
      <t>ガンネン</t>
    </rPh>
    <rPh sb="4" eb="5">
      <t>ド</t>
    </rPh>
    <phoneticPr fontId="4"/>
  </si>
  <si>
    <t>r 67,431</t>
    <phoneticPr fontId="4"/>
  </si>
  <si>
    <t>資料：埼玉労働局 「業務概況」</t>
    <rPh sb="0" eb="2">
      <t>シリョウ</t>
    </rPh>
    <rPh sb="3" eb="5">
      <t>サイタマ</t>
    </rPh>
    <rPh sb="5" eb="8">
      <t>ロウドウキョク</t>
    </rPh>
    <rPh sb="10" eb="12">
      <t>ギョウム</t>
    </rPh>
    <rPh sb="12" eb="14">
      <t>ガイキョウ</t>
    </rPh>
    <phoneticPr fontId="4"/>
  </si>
  <si>
    <t>5-16　木材の素材生産量、需要量及び製材品出荷量</t>
    <rPh sb="5" eb="7">
      <t>モクザイ</t>
    </rPh>
    <rPh sb="8" eb="10">
      <t>ソザイ</t>
    </rPh>
    <rPh sb="14" eb="17">
      <t>ジュヨウリョウ</t>
    </rPh>
    <rPh sb="17" eb="18">
      <t>オヨ</t>
    </rPh>
    <rPh sb="19" eb="21">
      <t>セイザイ</t>
    </rPh>
    <rPh sb="21" eb="22">
      <t>ヒン</t>
    </rPh>
    <rPh sb="22" eb="25">
      <t>シュッカリョウ</t>
    </rPh>
    <phoneticPr fontId="4"/>
  </si>
  <si>
    <t>単位：1,000㎥</t>
    <rPh sb="0" eb="2">
      <t>タンイ</t>
    </rPh>
    <phoneticPr fontId="4"/>
  </si>
  <si>
    <t>年</t>
    <phoneticPr fontId="4"/>
  </si>
  <si>
    <t>素材
生産量
(年度)</t>
    <rPh sb="0" eb="1">
      <t>ス</t>
    </rPh>
    <rPh sb="1" eb="2">
      <t>ザイ</t>
    </rPh>
    <rPh sb="3" eb="6">
      <t>セイサンリョウ</t>
    </rPh>
    <rPh sb="8" eb="10">
      <t>ネンド</t>
    </rPh>
    <phoneticPr fontId="4"/>
  </si>
  <si>
    <t>素材需要量（年次）</t>
    <rPh sb="0" eb="1">
      <t>ス</t>
    </rPh>
    <rPh sb="1" eb="2">
      <t>ザイ</t>
    </rPh>
    <rPh sb="2" eb="3">
      <t>モトメ</t>
    </rPh>
    <rPh sb="3" eb="4">
      <t>ヨウ</t>
    </rPh>
    <rPh sb="4" eb="5">
      <t>リョウ</t>
    </rPh>
    <rPh sb="6" eb="7">
      <t>ネン</t>
    </rPh>
    <rPh sb="7" eb="8">
      <t>ツギ</t>
    </rPh>
    <phoneticPr fontId="4"/>
  </si>
  <si>
    <t>製材品出荷量（年次）</t>
    <rPh sb="0" eb="2">
      <t>セイザイ</t>
    </rPh>
    <rPh sb="2" eb="3">
      <t>ヒン</t>
    </rPh>
    <rPh sb="3" eb="4">
      <t>デ</t>
    </rPh>
    <rPh sb="4" eb="5">
      <t>ニ</t>
    </rPh>
    <rPh sb="5" eb="6">
      <t>リョウ</t>
    </rPh>
    <phoneticPr fontId="4"/>
  </si>
  <si>
    <t>計</t>
    <rPh sb="0" eb="1">
      <t>ケイ</t>
    </rPh>
    <phoneticPr fontId="4"/>
  </si>
  <si>
    <t>製材用</t>
    <rPh sb="0" eb="2">
      <t>セイザイ</t>
    </rPh>
    <rPh sb="2" eb="3">
      <t>ヨウ</t>
    </rPh>
    <phoneticPr fontId="4"/>
  </si>
  <si>
    <t>合板用</t>
    <rPh sb="0" eb="2">
      <t>ゴウバン</t>
    </rPh>
    <rPh sb="2" eb="3">
      <t>ヨウ</t>
    </rPh>
    <phoneticPr fontId="4"/>
  </si>
  <si>
    <t>チップ用</t>
    <rPh sb="3" eb="4">
      <t>ヨウ</t>
    </rPh>
    <phoneticPr fontId="4"/>
  </si>
  <si>
    <t>建築用材</t>
    <rPh sb="0" eb="2">
      <t>ケンチク</t>
    </rPh>
    <rPh sb="2" eb="4">
      <t>ヨウザイ</t>
    </rPh>
    <phoneticPr fontId="4"/>
  </si>
  <si>
    <t>土木建
設用材</t>
    <rPh sb="0" eb="2">
      <t>ドボク</t>
    </rPh>
    <rPh sb="2" eb="3">
      <t>ダテ</t>
    </rPh>
    <rPh sb="4" eb="5">
      <t>セツ</t>
    </rPh>
    <rPh sb="5" eb="6">
      <t>ヨウ</t>
    </rPh>
    <rPh sb="6" eb="7">
      <t>ザイ</t>
    </rPh>
    <phoneticPr fontId="4"/>
  </si>
  <si>
    <t>木箱仕組板
こんぽう用材</t>
    <rPh sb="0" eb="2">
      <t>キバコ</t>
    </rPh>
    <rPh sb="2" eb="4">
      <t>シク</t>
    </rPh>
    <rPh sb="4" eb="5">
      <t>イタ</t>
    </rPh>
    <rPh sb="10" eb="12">
      <t>ヨウザイ</t>
    </rPh>
    <phoneticPr fontId="4"/>
  </si>
  <si>
    <t>家具建
具用材</t>
    <rPh sb="0" eb="2">
      <t>カグ</t>
    </rPh>
    <rPh sb="2" eb="3">
      <t>ダテ</t>
    </rPh>
    <rPh sb="4" eb="5">
      <t>グ</t>
    </rPh>
    <rPh sb="5" eb="6">
      <t>ヨウ</t>
    </rPh>
    <rPh sb="6" eb="7">
      <t>ザイ</t>
    </rPh>
    <phoneticPr fontId="4"/>
  </si>
  <si>
    <t>その他</t>
    <rPh sb="2" eb="3">
      <t>タ</t>
    </rPh>
    <phoneticPr fontId="4"/>
  </si>
  <si>
    <t>平成30年</t>
    <rPh sb="0" eb="2">
      <t>ヘイセイ</t>
    </rPh>
    <rPh sb="4" eb="5">
      <t>ネン</t>
    </rPh>
    <phoneticPr fontId="4"/>
  </si>
  <si>
    <t>x</t>
  </si>
  <si>
    <t>-</t>
  </si>
  <si>
    <t>令和元年</t>
    <rPh sb="0" eb="2">
      <t>レイワ</t>
    </rPh>
    <rPh sb="2" eb="3">
      <t>ガン</t>
    </rPh>
    <rPh sb="3" eb="4">
      <t>ネン</t>
    </rPh>
    <phoneticPr fontId="4"/>
  </si>
  <si>
    <r>
      <rPr>
        <sz val="11"/>
        <color theme="0"/>
        <rFont val="ＭＳ Ｐゴシック"/>
        <family val="3"/>
        <charset val="128"/>
      </rPr>
      <t>令和</t>
    </r>
    <r>
      <rPr>
        <sz val="11"/>
        <color theme="1"/>
        <rFont val="ＭＳ Ｐゴシック"/>
        <family val="2"/>
        <charset val="128"/>
      </rPr>
      <t>2</t>
    </r>
    <r>
      <rPr>
        <sz val="11"/>
        <color theme="0"/>
        <rFont val="ＭＳ Ｐゴシック"/>
        <family val="3"/>
        <charset val="128"/>
      </rPr>
      <t>年</t>
    </r>
    <rPh sb="0" eb="2">
      <t>レイワ</t>
    </rPh>
    <rPh sb="3" eb="4">
      <t>ネン</t>
    </rPh>
    <phoneticPr fontId="4"/>
  </si>
  <si>
    <r>
      <rPr>
        <sz val="11"/>
        <color theme="0"/>
        <rFont val="ＭＳ Ｐゴシック"/>
        <family val="3"/>
        <charset val="128"/>
      </rPr>
      <t>令和</t>
    </r>
    <r>
      <rPr>
        <sz val="11"/>
        <color theme="1"/>
        <rFont val="ＭＳ Ｐゴシック"/>
        <family val="2"/>
        <charset val="128"/>
      </rPr>
      <t>3</t>
    </r>
    <r>
      <rPr>
        <b/>
        <sz val="11"/>
        <color theme="0"/>
        <rFont val="ＭＳ Ｐゴシック"/>
        <family val="3"/>
        <charset val="128"/>
      </rPr>
      <t>年</t>
    </r>
    <rPh sb="0" eb="2">
      <t>レイワ</t>
    </rPh>
    <rPh sb="3" eb="4">
      <t>ネン</t>
    </rPh>
    <phoneticPr fontId="4"/>
  </si>
  <si>
    <r>
      <t>令和</t>
    </r>
    <r>
      <rPr>
        <b/>
        <sz val="11"/>
        <rFont val="ＭＳ Ｐゴシック"/>
        <family val="3"/>
        <charset val="128"/>
      </rPr>
      <t>4</t>
    </r>
    <r>
      <rPr>
        <b/>
        <sz val="11"/>
        <color theme="0"/>
        <rFont val="ＭＳ Ｐゴシック"/>
        <family val="3"/>
        <charset val="128"/>
      </rPr>
      <t>年</t>
    </r>
    <rPh sb="0" eb="2">
      <t>レイワ</t>
    </rPh>
    <rPh sb="3" eb="4">
      <t>ネン</t>
    </rPh>
    <phoneticPr fontId="4"/>
  </si>
  <si>
    <t>資料：県森づくり課 「森林・林業と統計」</t>
    <rPh sb="0" eb="2">
      <t>シリョウ</t>
    </rPh>
    <rPh sb="3" eb="4">
      <t>ケン</t>
    </rPh>
    <rPh sb="4" eb="5">
      <t>モリ</t>
    </rPh>
    <rPh sb="8" eb="9">
      <t>カ</t>
    </rPh>
    <rPh sb="11" eb="13">
      <t>シンリン</t>
    </rPh>
    <rPh sb="14" eb="16">
      <t>リンギョウ</t>
    </rPh>
    <rPh sb="17" eb="19">
      <t>トウケイ</t>
    </rPh>
    <phoneticPr fontId="4"/>
  </si>
  <si>
    <t>5-21　獣医師届出数、家畜人工授精師免許取得者数及び狩猟者登録者数</t>
    <rPh sb="8" eb="9">
      <t>トド</t>
    </rPh>
    <rPh sb="9" eb="10">
      <t>デ</t>
    </rPh>
    <rPh sb="10" eb="11">
      <t>スウ</t>
    </rPh>
    <rPh sb="12" eb="14">
      <t>カチク</t>
    </rPh>
    <rPh sb="19" eb="21">
      <t>メンキョ</t>
    </rPh>
    <rPh sb="21" eb="24">
      <t>シュトクシャ</t>
    </rPh>
    <rPh sb="24" eb="25">
      <t>スウ</t>
    </rPh>
    <rPh sb="29" eb="30">
      <t>モノ</t>
    </rPh>
    <rPh sb="32" eb="33">
      <t>シャ</t>
    </rPh>
    <phoneticPr fontId="4"/>
  </si>
  <si>
    <t>単位：人</t>
    <rPh sb="0" eb="2">
      <t>タンイ</t>
    </rPh>
    <rPh sb="3" eb="4">
      <t>ニン</t>
    </rPh>
    <phoneticPr fontId="4"/>
  </si>
  <si>
    <t>年次</t>
    <rPh sb="1" eb="2">
      <t>ジ</t>
    </rPh>
    <phoneticPr fontId="4"/>
  </si>
  <si>
    <t>獣医師届出数 (ｱ)</t>
    <rPh sb="3" eb="4">
      <t>トド</t>
    </rPh>
    <rPh sb="4" eb="5">
      <t>デ</t>
    </rPh>
    <phoneticPr fontId="4"/>
  </si>
  <si>
    <t>家畜人工授精師免許取得者数 (ｱ)</t>
    <rPh sb="0" eb="2">
      <t>カチク</t>
    </rPh>
    <phoneticPr fontId="4"/>
  </si>
  <si>
    <t>狩猟者登録者数 (ｲ)</t>
    <rPh sb="2" eb="3">
      <t>モノ</t>
    </rPh>
    <rPh sb="5" eb="6">
      <t>シャ</t>
    </rPh>
    <phoneticPr fontId="4"/>
  </si>
  <si>
    <r>
      <t>令和2</t>
    </r>
    <r>
      <rPr>
        <sz val="11"/>
        <color theme="1"/>
        <rFont val="ＭＳ Ｐゴシック"/>
        <family val="3"/>
        <charset val="128"/>
      </rPr>
      <t>年</t>
    </r>
    <rPh sb="0" eb="2">
      <t>レイワ</t>
    </rPh>
    <rPh sb="3" eb="4">
      <t>ネン</t>
    </rPh>
    <phoneticPr fontId="4"/>
  </si>
  <si>
    <r>
      <rPr>
        <sz val="11"/>
        <color theme="0"/>
        <rFont val="ＭＳ Ｐゴシック"/>
        <family val="3"/>
        <charset val="128"/>
      </rPr>
      <t>令和</t>
    </r>
    <r>
      <rPr>
        <sz val="11"/>
        <color theme="1"/>
        <rFont val="ＭＳ Ｐゴシック"/>
        <family val="3"/>
        <charset val="128"/>
      </rPr>
      <t>3</t>
    </r>
    <r>
      <rPr>
        <b/>
        <sz val="11"/>
        <color theme="0"/>
        <rFont val="ＭＳ Ｐゴシック"/>
        <family val="3"/>
        <charset val="128"/>
      </rPr>
      <t>年</t>
    </r>
    <rPh sb="0" eb="2">
      <t>レイワ</t>
    </rPh>
    <rPh sb="3" eb="4">
      <t>ネン</t>
    </rPh>
    <phoneticPr fontId="4"/>
  </si>
  <si>
    <t>r 1,370</t>
  </si>
  <si>
    <r>
      <rPr>
        <sz val="11"/>
        <color theme="0"/>
        <rFont val="ＭＳ Ｐゴシック"/>
        <family val="3"/>
        <charset val="128"/>
      </rPr>
      <t>令和</t>
    </r>
    <r>
      <rPr>
        <sz val="11"/>
        <color theme="1"/>
        <rFont val="ＭＳ Ｐゴシック"/>
        <family val="2"/>
        <charset val="128"/>
      </rPr>
      <t>4</t>
    </r>
    <r>
      <rPr>
        <sz val="11"/>
        <color theme="0"/>
        <rFont val="ＭＳ Ｐゴシック"/>
        <family val="3"/>
        <charset val="128"/>
      </rPr>
      <t>年</t>
    </r>
    <rPh sb="0" eb="2">
      <t>レイワ</t>
    </rPh>
    <rPh sb="3" eb="4">
      <t>ネン</t>
    </rPh>
    <phoneticPr fontId="4"/>
  </si>
  <si>
    <t>r 1,383</t>
  </si>
  <si>
    <r>
      <t>令和</t>
    </r>
    <r>
      <rPr>
        <sz val="11"/>
        <color theme="1"/>
        <rFont val="ＭＳ Ｐゴシック"/>
        <family val="2"/>
        <charset val="128"/>
      </rPr>
      <t>5</t>
    </r>
    <r>
      <rPr>
        <sz val="11"/>
        <color theme="0"/>
        <rFont val="ＭＳ Ｐゴシック"/>
        <family val="3"/>
        <charset val="128"/>
      </rPr>
      <t>年</t>
    </r>
    <rPh sb="0" eb="2">
      <t>レイワ</t>
    </rPh>
    <rPh sb="3" eb="4">
      <t>ネン</t>
    </rPh>
    <phoneticPr fontId="4"/>
  </si>
  <si>
    <t>r 1,388</t>
    <phoneticPr fontId="4"/>
  </si>
  <si>
    <r>
      <rPr>
        <b/>
        <sz val="11"/>
        <color theme="0"/>
        <rFont val="ＭＳ Ｐゴシック"/>
        <family val="3"/>
        <charset val="128"/>
      </rPr>
      <t>令和</t>
    </r>
    <r>
      <rPr>
        <b/>
        <sz val="11"/>
        <rFont val="ＭＳ Ｐゴシック"/>
        <family val="3"/>
        <charset val="128"/>
      </rPr>
      <t>6</t>
    </r>
    <r>
      <rPr>
        <b/>
        <sz val="11"/>
        <color theme="0"/>
        <rFont val="ＭＳ Ｐゴシック"/>
        <family val="3"/>
        <charset val="128"/>
      </rPr>
      <t>年</t>
    </r>
    <rPh sb="0" eb="2">
      <t>レイワ</t>
    </rPh>
    <phoneticPr fontId="4"/>
  </si>
  <si>
    <t>資料：(ｱ)県畜産安全課、(ｲ)県財政課 「行政報告書」</t>
    <rPh sb="6" eb="7">
      <t>ケン</t>
    </rPh>
    <rPh sb="7" eb="9">
      <t>チクサン</t>
    </rPh>
    <rPh sb="9" eb="11">
      <t>アンゼン</t>
    </rPh>
    <rPh sb="11" eb="12">
      <t>カ</t>
    </rPh>
    <phoneticPr fontId="4"/>
  </si>
  <si>
    <r>
      <rPr>
        <sz val="11"/>
        <color theme="0"/>
        <rFont val="ＭＳ Ｐゴシック"/>
        <family val="3"/>
        <charset val="128"/>
      </rPr>
      <t>資料：</t>
    </r>
    <r>
      <rPr>
        <sz val="11"/>
        <color theme="1"/>
        <rFont val="ＭＳ Ｐゴシック"/>
        <family val="2"/>
        <charset val="128"/>
      </rPr>
      <t>獣医師届出数（各年12月31日現在）、家畜人工授精師免許取得者数（各年12月31日現在）、</t>
    </r>
    <rPh sb="34" eb="35">
      <t>スウ</t>
    </rPh>
    <rPh sb="36" eb="37">
      <t>カク</t>
    </rPh>
    <rPh sb="37" eb="38">
      <t>ネン</t>
    </rPh>
    <phoneticPr fontId="4"/>
  </si>
  <si>
    <r>
      <rPr>
        <sz val="11"/>
        <color theme="0"/>
        <rFont val="ＭＳ Ｐゴシック"/>
        <family val="3"/>
        <charset val="128"/>
      </rPr>
      <t>資料：</t>
    </r>
    <r>
      <rPr>
        <sz val="11"/>
        <color theme="1"/>
        <rFont val="ＭＳ Ｐゴシック"/>
        <family val="2"/>
        <charset val="128"/>
      </rPr>
      <t>狩猟者登録者数（各年3月31日現在）</t>
    </r>
    <rPh sb="5" eb="6">
      <t>モノ</t>
    </rPh>
    <rPh sb="8" eb="9">
      <t>シャ</t>
    </rPh>
    <rPh sb="14" eb="15">
      <t>ガツ</t>
    </rPh>
    <rPh sb="17" eb="20">
      <t>ニチゲンザイ</t>
    </rPh>
    <rPh sb="18" eb="20">
      <t>ゲンザイ</t>
    </rPh>
    <phoneticPr fontId="4"/>
  </si>
  <si>
    <t>注) 1 獣医師法による獣医師の届け出は2年ごと。</t>
    <rPh sb="0" eb="1">
      <t>チュウ</t>
    </rPh>
    <rPh sb="5" eb="8">
      <t>ジュウイシ</t>
    </rPh>
    <rPh sb="8" eb="9">
      <t>ホウ</t>
    </rPh>
    <rPh sb="12" eb="15">
      <t>ジュウイシ</t>
    </rPh>
    <rPh sb="16" eb="17">
      <t>トド</t>
    </rPh>
    <rPh sb="18" eb="19">
      <t>デ</t>
    </rPh>
    <rPh sb="21" eb="22">
      <t>ネン</t>
    </rPh>
    <phoneticPr fontId="4"/>
  </si>
  <si>
    <r>
      <rPr>
        <sz val="11"/>
        <color theme="0"/>
        <rFont val="ＭＳ Ｐゴシック"/>
        <family val="3"/>
        <charset val="128"/>
      </rPr>
      <t xml:space="preserve">注) </t>
    </r>
    <r>
      <rPr>
        <sz val="11"/>
        <color theme="1"/>
        <rFont val="ＭＳ Ｐゴシック"/>
        <family val="2"/>
        <charset val="128"/>
      </rPr>
      <t>2 狩猟者登録者数には、県外者を含む。</t>
    </r>
    <rPh sb="5" eb="7">
      <t>シュリョウ</t>
    </rPh>
    <rPh sb="7" eb="8">
      <t>モノ</t>
    </rPh>
    <rPh sb="8" eb="10">
      <t>トウロク</t>
    </rPh>
    <rPh sb="10" eb="11">
      <t>シャ</t>
    </rPh>
    <rPh sb="11" eb="12">
      <t>スウ</t>
    </rPh>
    <rPh sb="15" eb="18">
      <t>ケンガイシャ</t>
    </rPh>
    <rPh sb="19" eb="20">
      <t>フク</t>
    </rPh>
    <phoneticPr fontId="4"/>
  </si>
  <si>
    <t>8-10　年齢別、男女別出国者数</t>
    <rPh sb="14" eb="15">
      <t>モノ</t>
    </rPh>
    <phoneticPr fontId="4"/>
  </si>
  <si>
    <t>年次</t>
    <rPh sb="0" eb="2">
      <t>ネンジ</t>
    </rPh>
    <phoneticPr fontId="4"/>
  </si>
  <si>
    <t>総数</t>
  </si>
  <si>
    <t>0～4歳</t>
  </si>
  <si>
    <t>5～9歳</t>
  </si>
  <si>
    <t>10～14歳</t>
  </si>
  <si>
    <t>男</t>
  </si>
  <si>
    <t>女</t>
  </si>
  <si>
    <t>令和元年</t>
    <rPh sb="0" eb="2">
      <t>レイワ</t>
    </rPh>
    <rPh sb="2" eb="4">
      <t>ガンネン</t>
    </rPh>
    <phoneticPr fontId="4"/>
  </si>
  <si>
    <r>
      <rPr>
        <sz val="11"/>
        <color theme="0"/>
        <rFont val="ＭＳ Ｐゴシック"/>
        <family val="3"/>
        <charset val="128"/>
      </rPr>
      <t>令和</t>
    </r>
    <r>
      <rPr>
        <sz val="11"/>
        <color theme="1"/>
        <rFont val="ＭＳ Ｐゴシック"/>
        <family val="2"/>
        <charset val="128"/>
      </rPr>
      <t>3</t>
    </r>
    <r>
      <rPr>
        <sz val="11"/>
        <color theme="0"/>
        <rFont val="ＭＳ Ｐゴシック"/>
        <family val="3"/>
        <charset val="128"/>
      </rPr>
      <t>年</t>
    </r>
    <rPh sb="0" eb="2">
      <t>レイワ</t>
    </rPh>
    <rPh sb="3" eb="4">
      <t>ネン</t>
    </rPh>
    <phoneticPr fontId="4"/>
  </si>
  <si>
    <r>
      <t>令和</t>
    </r>
    <r>
      <rPr>
        <sz val="11"/>
        <color theme="1"/>
        <rFont val="ＭＳ Ｐゴシック"/>
        <family val="2"/>
        <charset val="128"/>
      </rPr>
      <t>4</t>
    </r>
    <r>
      <rPr>
        <sz val="11"/>
        <color theme="0"/>
        <rFont val="ＭＳ Ｐゴシック"/>
        <family val="3"/>
        <charset val="128"/>
      </rPr>
      <t>年</t>
    </r>
    <rPh sb="0" eb="2">
      <t>レイワ</t>
    </rPh>
    <rPh sb="3" eb="4">
      <t>ネン</t>
    </rPh>
    <phoneticPr fontId="4"/>
  </si>
  <si>
    <r>
      <t>令和</t>
    </r>
    <r>
      <rPr>
        <b/>
        <sz val="11"/>
        <rFont val="ＭＳ Ｐゴシック"/>
        <family val="3"/>
        <charset val="128"/>
      </rPr>
      <t>5</t>
    </r>
    <r>
      <rPr>
        <sz val="11"/>
        <color theme="0"/>
        <rFont val="ＭＳ Ｐゴシック"/>
        <family val="3"/>
        <charset val="128"/>
      </rPr>
      <t>年</t>
    </r>
    <rPh sb="0" eb="2">
      <t>レイワ</t>
    </rPh>
    <rPh sb="3" eb="4">
      <t>ネン</t>
    </rPh>
    <phoneticPr fontId="4"/>
  </si>
  <si>
    <t>15～19歳</t>
  </si>
  <si>
    <t>20～24歳</t>
  </si>
  <si>
    <t>25～29歳</t>
  </si>
  <si>
    <t>30～34歳</t>
  </si>
  <si>
    <t>35～39歳</t>
  </si>
  <si>
    <t>40～44歳</t>
  </si>
  <si>
    <t>45～49歳</t>
  </si>
  <si>
    <t>50～54歳</t>
  </si>
  <si>
    <t>55～59歳</t>
  </si>
  <si>
    <t>60～64歳</t>
  </si>
  <si>
    <t>65～69歳</t>
  </si>
  <si>
    <t>70歳以上</t>
  </si>
  <si>
    <t>資料：出入国在留管理庁「出入国管理統計年報」</t>
    <rPh sb="0" eb="2">
      <t>シリョウ</t>
    </rPh>
    <rPh sb="3" eb="5">
      <t>シュツニュウ</t>
    </rPh>
    <rPh sb="5" eb="6">
      <t>コク</t>
    </rPh>
    <rPh sb="6" eb="8">
      <t>ザイリュウ</t>
    </rPh>
    <rPh sb="8" eb="10">
      <t>カンリ</t>
    </rPh>
    <rPh sb="10" eb="11">
      <t>チョウ</t>
    </rPh>
    <rPh sb="12" eb="15">
      <t>シュツニュウコク</t>
    </rPh>
    <rPh sb="15" eb="17">
      <t>カンリ</t>
    </rPh>
    <rPh sb="17" eb="19">
      <t>トウケイ</t>
    </rPh>
    <rPh sb="19" eb="21">
      <t>ネンポウ</t>
    </rPh>
    <phoneticPr fontId="4"/>
  </si>
  <si>
    <t>注) 埼玉県に住所地をおく日本人の数。</t>
    <rPh sb="0" eb="1">
      <t>チュウ</t>
    </rPh>
    <rPh sb="3" eb="6">
      <t>サイタマケン</t>
    </rPh>
    <rPh sb="7" eb="9">
      <t>ジュウショ</t>
    </rPh>
    <rPh sb="9" eb="10">
      <t>チ</t>
    </rPh>
    <rPh sb="13" eb="15">
      <t>ニホン</t>
    </rPh>
    <rPh sb="15" eb="16">
      <t>ヒト</t>
    </rPh>
    <rPh sb="17" eb="18">
      <t>カズ</t>
    </rPh>
    <phoneticPr fontId="4"/>
  </si>
  <si>
    <t>10-1　預金・現金・貸出金状況</t>
    <rPh sb="5" eb="7">
      <t>ヨキン</t>
    </rPh>
    <rPh sb="8" eb="10">
      <t>ゲンキン</t>
    </rPh>
    <rPh sb="11" eb="13">
      <t>カシダシ</t>
    </rPh>
    <rPh sb="13" eb="14">
      <t>キン</t>
    </rPh>
    <rPh sb="14" eb="16">
      <t>ジョウキョウ</t>
    </rPh>
    <phoneticPr fontId="4"/>
  </si>
  <si>
    <t>単位：億円</t>
  </si>
  <si>
    <t>預金</t>
    <rPh sb="0" eb="1">
      <t>アズカリ</t>
    </rPh>
    <rPh sb="1" eb="2">
      <t>キン</t>
    </rPh>
    <phoneticPr fontId="4"/>
  </si>
  <si>
    <t>年次</t>
    <rPh sb="0" eb="1">
      <t>トシ</t>
    </rPh>
    <rPh sb="1" eb="2">
      <t>ツギ</t>
    </rPh>
    <phoneticPr fontId="4"/>
  </si>
  <si>
    <t>合計</t>
    <rPh sb="0" eb="1">
      <t>ゴウ</t>
    </rPh>
    <rPh sb="1" eb="2">
      <t>ケイ</t>
    </rPh>
    <phoneticPr fontId="4"/>
  </si>
  <si>
    <t>一般預金</t>
    <rPh sb="0" eb="1">
      <t>イチ</t>
    </rPh>
    <rPh sb="1" eb="2">
      <t>ハン</t>
    </rPh>
    <rPh sb="2" eb="3">
      <t>アズカリ</t>
    </rPh>
    <rPh sb="3" eb="4">
      <t>キン</t>
    </rPh>
    <phoneticPr fontId="4"/>
  </si>
  <si>
    <t>公金預金</t>
    <rPh sb="0" eb="2">
      <t>コウキン</t>
    </rPh>
    <rPh sb="2" eb="4">
      <t>ヨキン</t>
    </rPh>
    <phoneticPr fontId="4"/>
  </si>
  <si>
    <t>要求払預金</t>
    <rPh sb="0" eb="2">
      <t>ヨウキュウ</t>
    </rPh>
    <rPh sb="2" eb="3">
      <t>バラ</t>
    </rPh>
    <rPh sb="3" eb="5">
      <t>ヨキン</t>
    </rPh>
    <phoneticPr fontId="4"/>
  </si>
  <si>
    <t>定期性預金</t>
    <rPh sb="0" eb="3">
      <t>テイキセイ</t>
    </rPh>
    <rPh sb="3" eb="5">
      <t>ヨキン</t>
    </rPh>
    <phoneticPr fontId="4"/>
  </si>
  <si>
    <t>その他預金</t>
    <rPh sb="2" eb="3">
      <t>タ</t>
    </rPh>
    <rPh sb="3" eb="5">
      <t>ヨキン</t>
    </rPh>
    <phoneticPr fontId="4"/>
  </si>
  <si>
    <t># 個人預金</t>
    <rPh sb="2" eb="4">
      <t>コジン</t>
    </rPh>
    <rPh sb="4" eb="6">
      <t>ヨキン</t>
    </rPh>
    <phoneticPr fontId="4"/>
  </si>
  <si>
    <t>令和2年</t>
    <rPh sb="0" eb="2">
      <t>レイワ</t>
    </rPh>
    <rPh sb="3" eb="4">
      <t>ネン</t>
    </rPh>
    <phoneticPr fontId="4"/>
  </si>
  <si>
    <r>
      <t>令和</t>
    </r>
    <r>
      <rPr>
        <b/>
        <sz val="11"/>
        <rFont val="ＭＳ Ｐゴシック"/>
        <family val="3"/>
        <charset val="128"/>
      </rPr>
      <t>6</t>
    </r>
    <r>
      <rPr>
        <b/>
        <sz val="11"/>
        <color theme="0"/>
        <rFont val="ＭＳ Ｐゴシック"/>
        <family val="3"/>
        <charset val="128"/>
      </rPr>
      <t>年</t>
    </r>
    <rPh sb="0" eb="2">
      <t>レイワ</t>
    </rPh>
    <rPh sb="3" eb="4">
      <t>ネン</t>
    </rPh>
    <phoneticPr fontId="4"/>
  </si>
  <si>
    <t>預金（続き）</t>
    <rPh sb="3" eb="4">
      <t>ツヅ</t>
    </rPh>
    <phoneticPr fontId="4"/>
  </si>
  <si>
    <t>譲渡性預金</t>
    <rPh sb="0" eb="3">
      <t>ジョウトセイ</t>
    </rPh>
    <rPh sb="3" eb="5">
      <t>ヨキン</t>
    </rPh>
    <phoneticPr fontId="4"/>
  </si>
  <si>
    <t>金融機関保有現金</t>
    <rPh sb="0" eb="1">
      <t>キン</t>
    </rPh>
    <rPh sb="1" eb="2">
      <t>トオル</t>
    </rPh>
    <rPh sb="2" eb="3">
      <t>キ</t>
    </rPh>
    <rPh sb="3" eb="4">
      <t>カン</t>
    </rPh>
    <rPh sb="4" eb="5">
      <t>タモツ</t>
    </rPh>
    <rPh sb="5" eb="6">
      <t>ユウ</t>
    </rPh>
    <rPh sb="6" eb="7">
      <t>ウツツ</t>
    </rPh>
    <rPh sb="7" eb="8">
      <t>キン</t>
    </rPh>
    <phoneticPr fontId="4"/>
  </si>
  <si>
    <t>貸出金</t>
    <rPh sb="0" eb="3">
      <t>カシダシキン</t>
    </rPh>
    <phoneticPr fontId="4"/>
  </si>
  <si>
    <t>年次</t>
    <rPh sb="0" eb="1">
      <t>ネン</t>
    </rPh>
    <rPh sb="1" eb="2">
      <t>ツギ</t>
    </rPh>
    <phoneticPr fontId="4"/>
  </si>
  <si>
    <t>金融機関
預金</t>
    <rPh sb="0" eb="2">
      <t>キンユウ</t>
    </rPh>
    <rPh sb="2" eb="3">
      <t>キ</t>
    </rPh>
    <rPh sb="3" eb="4">
      <t>カン</t>
    </rPh>
    <rPh sb="5" eb="7">
      <t>ヨキン</t>
    </rPh>
    <phoneticPr fontId="4"/>
  </si>
  <si>
    <t>政府関係
預り金</t>
    <rPh sb="0" eb="2">
      <t>セイフ</t>
    </rPh>
    <rPh sb="2" eb="4">
      <t>カンケイ</t>
    </rPh>
    <rPh sb="5" eb="6">
      <t>アズカ</t>
    </rPh>
    <rPh sb="7" eb="8">
      <t>キン</t>
    </rPh>
    <phoneticPr fontId="4"/>
  </si>
  <si>
    <t>合計</t>
    <rPh sb="0" eb="1">
      <t>ア</t>
    </rPh>
    <rPh sb="1" eb="2">
      <t>ケイ</t>
    </rPh>
    <phoneticPr fontId="4"/>
  </si>
  <si>
    <t>日本銀行券、
貨幣</t>
    <rPh sb="0" eb="2">
      <t>ニホン</t>
    </rPh>
    <rPh sb="2" eb="5">
      <t>ギンコウケン</t>
    </rPh>
    <rPh sb="7" eb="9">
      <t>カヘイ</t>
    </rPh>
    <phoneticPr fontId="4"/>
  </si>
  <si>
    <t>切手手形</t>
    <rPh sb="0" eb="2">
      <t>キッテ</t>
    </rPh>
    <rPh sb="2" eb="4">
      <t>テガタ</t>
    </rPh>
    <phoneticPr fontId="4"/>
  </si>
  <si>
    <t>r 0</t>
    <phoneticPr fontId="4"/>
  </si>
  <si>
    <t>資料：日本銀行 「預金・貸出関連統計」(各年3月末現在)</t>
    <rPh sb="9" eb="11">
      <t>ヨキン</t>
    </rPh>
    <rPh sb="12" eb="14">
      <t>カシダシ</t>
    </rPh>
    <rPh sb="14" eb="16">
      <t>カンレン</t>
    </rPh>
    <rPh sb="16" eb="18">
      <t>トウケイ</t>
    </rPh>
    <phoneticPr fontId="4"/>
  </si>
  <si>
    <t>注) 1 店舗の所在地区分による。</t>
    <rPh sb="5" eb="7">
      <t>テンポ</t>
    </rPh>
    <rPh sb="8" eb="11">
      <t>ショザイチ</t>
    </rPh>
    <rPh sb="11" eb="13">
      <t>クブン</t>
    </rPh>
    <phoneticPr fontId="4"/>
  </si>
  <si>
    <r>
      <rPr>
        <sz val="11"/>
        <color theme="0"/>
        <rFont val="ＭＳ Ｐゴシック"/>
        <family val="3"/>
        <charset val="128"/>
      </rPr>
      <t>注)</t>
    </r>
    <r>
      <rPr>
        <sz val="11"/>
        <color theme="1"/>
        <rFont val="ＭＳ Ｐゴシック"/>
        <family val="2"/>
        <charset val="128"/>
      </rPr>
      <t xml:space="preserve"> 2 国内銀行銀行勘定。ただし、整理回収機構、ゆうちょ銀行を除く。</t>
    </r>
    <rPh sb="5" eb="7">
      <t>コクナイ</t>
    </rPh>
    <rPh sb="7" eb="9">
      <t>ギンコウ</t>
    </rPh>
    <rPh sb="9" eb="11">
      <t>ギンコウ</t>
    </rPh>
    <rPh sb="11" eb="13">
      <t>カンジョウ</t>
    </rPh>
    <rPh sb="18" eb="20">
      <t>セイリ</t>
    </rPh>
    <rPh sb="20" eb="22">
      <t>カイシュウ</t>
    </rPh>
    <rPh sb="22" eb="24">
      <t>キコウ</t>
    </rPh>
    <rPh sb="29" eb="31">
      <t>ギンコウ</t>
    </rPh>
    <rPh sb="32" eb="33">
      <t>ノゾ</t>
    </rPh>
    <phoneticPr fontId="4"/>
  </si>
  <si>
    <r>
      <rPr>
        <sz val="11"/>
        <color theme="0"/>
        <rFont val="ＭＳ Ｐゴシック"/>
        <family val="3"/>
        <charset val="128"/>
      </rPr>
      <t>注)</t>
    </r>
    <r>
      <rPr>
        <sz val="11"/>
        <color theme="1"/>
        <rFont val="ＭＳ Ｐゴシック"/>
        <family val="2"/>
        <charset val="128"/>
      </rPr>
      <t xml:space="preserve"> 3 単位未満切り捨て。</t>
    </r>
    <phoneticPr fontId="4"/>
  </si>
  <si>
    <r>
      <rPr>
        <sz val="11"/>
        <color theme="0"/>
        <rFont val="ＭＳ Ｐゴシック"/>
        <family val="3"/>
        <charset val="128"/>
      </rPr>
      <t>注)</t>
    </r>
    <r>
      <rPr>
        <sz val="11"/>
        <color theme="1"/>
        <rFont val="ＭＳ Ｐゴシック"/>
        <family val="2"/>
        <charset val="128"/>
      </rPr>
      <t xml:space="preserve"> 4 その他預金には、非居住者円預金、外貨預金を含む。</t>
    </r>
    <rPh sb="7" eb="8">
      <t>タ</t>
    </rPh>
    <rPh sb="8" eb="10">
      <t>ヨキン</t>
    </rPh>
    <rPh sb="13" eb="14">
      <t>ヒ</t>
    </rPh>
    <rPh sb="14" eb="15">
      <t>イ</t>
    </rPh>
    <rPh sb="15" eb="16">
      <t>ジュウ</t>
    </rPh>
    <rPh sb="16" eb="17">
      <t>シャ</t>
    </rPh>
    <rPh sb="17" eb="18">
      <t>エン</t>
    </rPh>
    <rPh sb="18" eb="20">
      <t>ヨキン</t>
    </rPh>
    <rPh sb="21" eb="23">
      <t>ガイカ</t>
    </rPh>
    <rPh sb="23" eb="25">
      <t>ヨキン</t>
    </rPh>
    <rPh sb="26" eb="27">
      <t>フク</t>
    </rPh>
    <phoneticPr fontId="4"/>
  </si>
  <si>
    <t>15-4　医薬品及び医療機器生産金額</t>
    <rPh sb="8" eb="9">
      <t>オヨ</t>
    </rPh>
    <rPh sb="10" eb="12">
      <t>イリョウ</t>
    </rPh>
    <rPh sb="12" eb="14">
      <t>キキ</t>
    </rPh>
    <rPh sb="14" eb="16">
      <t>セイサン</t>
    </rPh>
    <phoneticPr fontId="4"/>
  </si>
  <si>
    <t>単位：100万円</t>
  </si>
  <si>
    <t>医薬品</t>
  </si>
  <si>
    <t>医療機器</t>
    <rPh sb="2" eb="3">
      <t>キ</t>
    </rPh>
    <rPh sb="3" eb="4">
      <t>キ</t>
    </rPh>
    <phoneticPr fontId="4"/>
  </si>
  <si>
    <t>平成30年</t>
    <phoneticPr fontId="4"/>
  </si>
  <si>
    <t>令和元年</t>
    <rPh sb="0" eb="2">
      <t>レイワ</t>
    </rPh>
    <rPh sb="2" eb="3">
      <t>ガン</t>
    </rPh>
    <phoneticPr fontId="4"/>
  </si>
  <si>
    <r>
      <rPr>
        <sz val="11"/>
        <color theme="0"/>
        <rFont val="ＭＳ Ｐゴシック"/>
        <family val="3"/>
        <charset val="128"/>
      </rPr>
      <t>令和</t>
    </r>
    <r>
      <rPr>
        <sz val="11"/>
        <color theme="1"/>
        <rFont val="ＭＳ Ｐゴシック"/>
        <family val="2"/>
        <charset val="128"/>
      </rPr>
      <t>2</t>
    </r>
    <r>
      <rPr>
        <sz val="11"/>
        <color theme="0"/>
        <rFont val="ＭＳ Ｐゴシック"/>
        <family val="3"/>
        <charset val="128"/>
      </rPr>
      <t>年</t>
    </r>
    <rPh sb="0" eb="2">
      <t>レイワ</t>
    </rPh>
    <phoneticPr fontId="4"/>
  </si>
  <si>
    <r>
      <rPr>
        <sz val="11"/>
        <color theme="0"/>
        <rFont val="ＭＳ Ｐゴシック"/>
        <family val="3"/>
        <charset val="128"/>
      </rPr>
      <t>令和</t>
    </r>
    <r>
      <rPr>
        <sz val="11"/>
        <color theme="1"/>
        <rFont val="ＭＳ Ｐゴシック"/>
        <family val="2"/>
        <charset val="128"/>
      </rPr>
      <t>3</t>
    </r>
    <r>
      <rPr>
        <sz val="11"/>
        <color theme="0"/>
        <rFont val="ＭＳ Ｐゴシック"/>
        <family val="3"/>
        <charset val="128"/>
      </rPr>
      <t>年</t>
    </r>
    <rPh sb="0" eb="2">
      <t>レイワ</t>
    </rPh>
    <phoneticPr fontId="4"/>
  </si>
  <si>
    <r>
      <rPr>
        <b/>
        <sz val="11"/>
        <color theme="0"/>
        <rFont val="ＭＳ Ｐゴシック"/>
        <family val="3"/>
        <charset val="128"/>
      </rPr>
      <t>令和</t>
    </r>
    <r>
      <rPr>
        <b/>
        <sz val="11"/>
        <rFont val="ＭＳ Ｐゴシック"/>
        <family val="3"/>
        <charset val="128"/>
      </rPr>
      <t>4</t>
    </r>
    <r>
      <rPr>
        <b/>
        <sz val="11"/>
        <color theme="0"/>
        <rFont val="ＭＳ Ｐゴシック"/>
        <family val="3"/>
        <charset val="128"/>
      </rPr>
      <t>年</t>
    </r>
    <rPh sb="0" eb="2">
      <t>レイワ</t>
    </rPh>
    <phoneticPr fontId="4"/>
  </si>
  <si>
    <t>資料：厚生労働省 「薬事工業生産動態統計調査」</t>
    <rPh sb="3" eb="5">
      <t>コウセイ</t>
    </rPh>
    <rPh sb="5" eb="8">
      <t>ロウドウショウ</t>
    </rPh>
    <rPh sb="10" eb="12">
      <t>ヤクジ</t>
    </rPh>
    <rPh sb="12" eb="14">
      <t>コウギョウ</t>
    </rPh>
    <rPh sb="14" eb="16">
      <t>セイサン</t>
    </rPh>
    <rPh sb="16" eb="18">
      <t>ドウタイ</t>
    </rPh>
    <rPh sb="18" eb="20">
      <t>トウケイ</t>
    </rPh>
    <rPh sb="20" eb="22">
      <t>チョウサ</t>
    </rPh>
    <phoneticPr fontId="4"/>
  </si>
  <si>
    <t>注) 1 平成31年1月分調査から調査の対象が製造販売業者のみとなり、製造業者は対象外となった。</t>
    <rPh sb="0" eb="1">
      <t>チュウ</t>
    </rPh>
    <rPh sb="5" eb="7">
      <t>ヘイセイ</t>
    </rPh>
    <rPh sb="9" eb="10">
      <t>ネン</t>
    </rPh>
    <rPh sb="11" eb="13">
      <t>ガツブン</t>
    </rPh>
    <rPh sb="13" eb="15">
      <t>チョウサ</t>
    </rPh>
    <rPh sb="17" eb="19">
      <t>チョウサ</t>
    </rPh>
    <rPh sb="20" eb="22">
      <t>タイショウ</t>
    </rPh>
    <rPh sb="23" eb="25">
      <t>セイゾウ</t>
    </rPh>
    <rPh sb="25" eb="27">
      <t>ハンバイ</t>
    </rPh>
    <rPh sb="27" eb="29">
      <t>ギョウシャ</t>
    </rPh>
    <rPh sb="35" eb="37">
      <t>セイゾウ</t>
    </rPh>
    <rPh sb="37" eb="39">
      <t>ギョウシャ</t>
    </rPh>
    <rPh sb="40" eb="43">
      <t>タイショウガイ</t>
    </rPh>
    <phoneticPr fontId="4"/>
  </si>
  <si>
    <r>
      <rPr>
        <sz val="11"/>
        <color theme="0"/>
        <rFont val="ＭＳ Ｐゴシック"/>
        <family val="3"/>
        <charset val="128"/>
      </rPr>
      <t xml:space="preserve">注) </t>
    </r>
    <r>
      <rPr>
        <sz val="11"/>
        <color theme="1"/>
        <rFont val="ＭＳ Ｐゴシック"/>
        <family val="2"/>
        <charset val="128"/>
      </rPr>
      <t>2 消費税を含む。なお、平成31年1月分調査から消費税抜きでの報告が可能となったため、税抜きデータについては、</t>
    </r>
    <rPh sb="0" eb="1">
      <t>チュウ</t>
    </rPh>
    <rPh sb="5" eb="8">
      <t>ショウヒゼイ</t>
    </rPh>
    <rPh sb="9" eb="10">
      <t>フク</t>
    </rPh>
    <rPh sb="15" eb="17">
      <t>ヘイセイ</t>
    </rPh>
    <rPh sb="19" eb="20">
      <t>ネン</t>
    </rPh>
    <rPh sb="21" eb="22">
      <t>ガツ</t>
    </rPh>
    <rPh sb="22" eb="23">
      <t>ブン</t>
    </rPh>
    <rPh sb="23" eb="25">
      <t>チョウサ</t>
    </rPh>
    <rPh sb="27" eb="30">
      <t>ショウヒゼイ</t>
    </rPh>
    <rPh sb="30" eb="31">
      <t>ヌ</t>
    </rPh>
    <rPh sb="34" eb="36">
      <t>ホウコク</t>
    </rPh>
    <rPh sb="37" eb="39">
      <t>カノウ</t>
    </rPh>
    <rPh sb="46" eb="47">
      <t>ゼイ</t>
    </rPh>
    <rPh sb="47" eb="48">
      <t>ヌ</t>
    </rPh>
    <phoneticPr fontId="4"/>
  </si>
  <si>
    <r>
      <rPr>
        <sz val="11"/>
        <color theme="0"/>
        <rFont val="ＭＳ Ｐゴシック"/>
        <family val="3"/>
        <charset val="128"/>
      </rPr>
      <t>注) 2</t>
    </r>
    <r>
      <rPr>
        <sz val="11"/>
        <color theme="1"/>
        <rFont val="ＭＳ Ｐゴシック"/>
        <family val="2"/>
        <charset val="128"/>
      </rPr>
      <t xml:space="preserve"> 税込みに補正して集計。</t>
    </r>
    <rPh sb="0" eb="1">
      <t>チュウ</t>
    </rPh>
    <phoneticPr fontId="4"/>
  </si>
  <si>
    <r>
      <rPr>
        <sz val="11"/>
        <color theme="0"/>
        <rFont val="ＭＳ Ｐゴシック"/>
        <family val="3"/>
        <charset val="128"/>
      </rPr>
      <t>注)</t>
    </r>
    <r>
      <rPr>
        <sz val="11"/>
        <color theme="1"/>
        <rFont val="ＭＳ Ｐゴシック"/>
        <family val="2"/>
        <charset val="128"/>
      </rPr>
      <t xml:space="preserve"> 3 令和元年から令和3年の医薬品生産金額は数値に精査が必要であることが判明したため、厚生労働省が数値の掲載を</t>
    </r>
    <rPh sb="5" eb="7">
      <t>レイワ</t>
    </rPh>
    <rPh sb="7" eb="9">
      <t>ガンネン</t>
    </rPh>
    <rPh sb="11" eb="13">
      <t>レイワ</t>
    </rPh>
    <rPh sb="14" eb="15">
      <t>ネン</t>
    </rPh>
    <rPh sb="16" eb="19">
      <t>イヤクヒン</t>
    </rPh>
    <rPh sb="19" eb="21">
      <t>セイサン</t>
    </rPh>
    <rPh sb="21" eb="23">
      <t>キンガク</t>
    </rPh>
    <rPh sb="24" eb="26">
      <t>スウチ</t>
    </rPh>
    <rPh sb="27" eb="29">
      <t>セイサ</t>
    </rPh>
    <rPh sb="30" eb="32">
      <t>ヒツヨウ</t>
    </rPh>
    <rPh sb="38" eb="40">
      <t>ハンメイ</t>
    </rPh>
    <rPh sb="45" eb="47">
      <t>コウセイ</t>
    </rPh>
    <rPh sb="47" eb="50">
      <t>ロウドウショウ</t>
    </rPh>
    <rPh sb="51" eb="53">
      <t>スウチ</t>
    </rPh>
    <rPh sb="54" eb="56">
      <t>ケイサイ</t>
    </rPh>
    <phoneticPr fontId="4"/>
  </si>
  <si>
    <t>　　　 中止している（令和7年1月20日現在）。</t>
    <phoneticPr fontId="4"/>
  </si>
  <si>
    <t>15-11　指定難病等医療費支給状況</t>
    <rPh sb="6" eb="8">
      <t>シテイ</t>
    </rPh>
    <rPh sb="8" eb="10">
      <t>ナンビョウ</t>
    </rPh>
    <rPh sb="10" eb="11">
      <t>トウ</t>
    </rPh>
    <rPh sb="11" eb="13">
      <t>イリョウ</t>
    </rPh>
    <rPh sb="13" eb="14">
      <t>ヒ</t>
    </rPh>
    <rPh sb="14" eb="16">
      <t>シキュウ</t>
    </rPh>
    <rPh sb="16" eb="18">
      <t>ジョウキョウ</t>
    </rPh>
    <phoneticPr fontId="4"/>
  </si>
  <si>
    <t>区分</t>
  </si>
  <si>
    <t>令和元年度</t>
    <rPh sb="0" eb="2">
      <t>レイワ</t>
    </rPh>
    <rPh sb="2" eb="3">
      <t>モト</t>
    </rPh>
    <phoneticPr fontId="4"/>
  </si>
  <si>
    <t>令和２年度</t>
    <rPh sb="0" eb="2">
      <t>レイワ</t>
    </rPh>
    <phoneticPr fontId="4"/>
  </si>
  <si>
    <t>令和３年度</t>
    <rPh sb="0" eb="2">
      <t>レイワ</t>
    </rPh>
    <phoneticPr fontId="4"/>
  </si>
  <si>
    <t>令和４年度</t>
    <rPh sb="0" eb="2">
      <t>レイワ</t>
    </rPh>
    <phoneticPr fontId="4"/>
  </si>
  <si>
    <t>令和５年度</t>
    <rPh sb="0" eb="2">
      <t>レイワ</t>
    </rPh>
    <phoneticPr fontId="4"/>
  </si>
  <si>
    <t>指定難病等</t>
    <rPh sb="0" eb="2">
      <t>シテイ</t>
    </rPh>
    <rPh sb="2" eb="4">
      <t>ナンビョウ</t>
    </rPh>
    <rPh sb="4" eb="5">
      <t>トウ</t>
    </rPh>
    <phoneticPr fontId="4"/>
  </si>
  <si>
    <t>(ｱ)</t>
    <phoneticPr fontId="4"/>
  </si>
  <si>
    <t>小児慢性特定疾病</t>
    <rPh sb="4" eb="6">
      <t>トクテイ</t>
    </rPh>
    <rPh sb="6" eb="8">
      <t>シッペイ</t>
    </rPh>
    <phoneticPr fontId="4"/>
  </si>
  <si>
    <t>(ｲ)</t>
    <phoneticPr fontId="4"/>
  </si>
  <si>
    <t>r 7,048</t>
    <phoneticPr fontId="4"/>
  </si>
  <si>
    <t>…</t>
    <phoneticPr fontId="4"/>
  </si>
  <si>
    <t xml:space="preserve">資料：(ｱ)県財政課 「行政報告書」、(ｲ)県健康長寿課 「埼玉県の母子保健」 </t>
    <rPh sb="7" eb="9">
      <t>ザイセイ</t>
    </rPh>
    <rPh sb="9" eb="10">
      <t>カ</t>
    </rPh>
    <rPh sb="12" eb="14">
      <t>ギョウセイ</t>
    </rPh>
    <rPh sb="14" eb="17">
      <t>ホウコクショ</t>
    </rPh>
    <rPh sb="22" eb="23">
      <t>ケン</t>
    </rPh>
    <rPh sb="23" eb="25">
      <t>ケンコウ</t>
    </rPh>
    <rPh sb="25" eb="27">
      <t>チョウジュ</t>
    </rPh>
    <rPh sb="27" eb="28">
      <t>カ</t>
    </rPh>
    <rPh sb="30" eb="33">
      <t>サイタマケン</t>
    </rPh>
    <rPh sb="34" eb="36">
      <t>ボシ</t>
    </rPh>
    <rPh sb="36" eb="38">
      <t>ホケン</t>
    </rPh>
    <phoneticPr fontId="4"/>
  </si>
  <si>
    <t>注) 指定難病等は、県単独指定難病に対する支給を含む。</t>
    <rPh sb="0" eb="1">
      <t>チュウ</t>
    </rPh>
    <rPh sb="3" eb="5">
      <t>シテイ</t>
    </rPh>
    <rPh sb="5" eb="7">
      <t>ナンビョウ</t>
    </rPh>
    <rPh sb="7" eb="8">
      <t>トウ</t>
    </rPh>
    <rPh sb="10" eb="11">
      <t>ケン</t>
    </rPh>
    <rPh sb="11" eb="13">
      <t>タンドク</t>
    </rPh>
    <rPh sb="13" eb="15">
      <t>シテイ</t>
    </rPh>
    <rPh sb="15" eb="17">
      <t>ナンビョウ</t>
    </rPh>
    <rPh sb="18" eb="19">
      <t>タイ</t>
    </rPh>
    <rPh sb="21" eb="23">
      <t>シキュウ</t>
    </rPh>
    <rPh sb="24" eb="25">
      <t>フク</t>
    </rPh>
    <phoneticPr fontId="4"/>
  </si>
  <si>
    <t>15-24　主な児童福祉施設措置等状況</t>
    <rPh sb="6" eb="7">
      <t>オモ</t>
    </rPh>
    <rPh sb="10" eb="12">
      <t>フクシ</t>
    </rPh>
    <rPh sb="12" eb="14">
      <t>シセツ</t>
    </rPh>
    <rPh sb="14" eb="16">
      <t>ソチ</t>
    </rPh>
    <rPh sb="16" eb="17">
      <t>ナド</t>
    </rPh>
    <phoneticPr fontId="4"/>
  </si>
  <si>
    <t>単位：人員　人、措置費・給付費　1,000円</t>
    <rPh sb="8" eb="11">
      <t>ソチヒ</t>
    </rPh>
    <rPh sb="12" eb="15">
      <t>キュウフヒ</t>
    </rPh>
    <phoneticPr fontId="4"/>
  </si>
  <si>
    <t>年度</t>
    <phoneticPr fontId="4"/>
  </si>
  <si>
    <t>児童養護施設(ｱ)</t>
    <phoneticPr fontId="4"/>
  </si>
  <si>
    <t>児童自立支援施設(ｱ)</t>
    <phoneticPr fontId="4"/>
  </si>
  <si>
    <t>乳児院(ｱ)</t>
    <phoneticPr fontId="4"/>
  </si>
  <si>
    <t>人員</t>
    <rPh sb="0" eb="1">
      <t>ヒト</t>
    </rPh>
    <rPh sb="1" eb="2">
      <t>イン</t>
    </rPh>
    <phoneticPr fontId="4"/>
  </si>
  <si>
    <t>措置費</t>
    <rPh sb="0" eb="2">
      <t>ソチ</t>
    </rPh>
    <rPh sb="2" eb="3">
      <t>ヒ</t>
    </rPh>
    <phoneticPr fontId="4"/>
  </si>
  <si>
    <t>令和元年度</t>
    <rPh sb="0" eb="2">
      <t>レイワ</t>
    </rPh>
    <rPh sb="2" eb="5">
      <t>ガンネンド</t>
    </rPh>
    <phoneticPr fontId="4"/>
  </si>
  <si>
    <t>福祉型障害児入所施設(ｲ)</t>
    <phoneticPr fontId="4"/>
  </si>
  <si>
    <t>児童発達支援センター(ｲ)</t>
    <phoneticPr fontId="4"/>
  </si>
  <si>
    <t>給付費</t>
    <rPh sb="0" eb="2">
      <t>キュウフ</t>
    </rPh>
    <rPh sb="2" eb="3">
      <t>ヒ</t>
    </rPh>
    <phoneticPr fontId="4"/>
  </si>
  <si>
    <t>指定発達支援医療機関(ｲ)</t>
    <phoneticPr fontId="4"/>
  </si>
  <si>
    <t>医療型児童発達支援センター(ｲ)</t>
    <phoneticPr fontId="4"/>
  </si>
  <si>
    <t>-</t>
    <phoneticPr fontId="4"/>
  </si>
  <si>
    <t>年度</t>
  </si>
  <si>
    <t>医療型障害児入所施設(ｲ)</t>
    <phoneticPr fontId="4"/>
  </si>
  <si>
    <t>資料：(ｱ)県こども安全課、(ｲ)県障害者支援課</t>
    <phoneticPr fontId="4"/>
  </si>
  <si>
    <t>注) 1 人員とは、支弁台帳総括表の「初日措置人員」の累計であり、措置停止人員を含む。なお、（ｲ）は措置停止中の人員なし。</t>
    <rPh sb="10" eb="12">
      <t>シベン</t>
    </rPh>
    <rPh sb="12" eb="14">
      <t>ダイチョウ</t>
    </rPh>
    <rPh sb="14" eb="16">
      <t>ソウカツ</t>
    </rPh>
    <rPh sb="16" eb="17">
      <t>ヒョウ</t>
    </rPh>
    <rPh sb="19" eb="21">
      <t>ショニチ</t>
    </rPh>
    <rPh sb="21" eb="23">
      <t>ソチ</t>
    </rPh>
    <rPh sb="23" eb="25">
      <t>ジンイン</t>
    </rPh>
    <rPh sb="33" eb="35">
      <t>ソチ</t>
    </rPh>
    <rPh sb="35" eb="37">
      <t>テイシ</t>
    </rPh>
    <rPh sb="37" eb="39">
      <t>ジンイン</t>
    </rPh>
    <rPh sb="40" eb="41">
      <t>フク</t>
    </rPh>
    <rPh sb="50" eb="52">
      <t>ソチ</t>
    </rPh>
    <rPh sb="52" eb="55">
      <t>テイシチュウ</t>
    </rPh>
    <rPh sb="56" eb="58">
      <t>ジンイン</t>
    </rPh>
    <phoneticPr fontId="4"/>
  </si>
  <si>
    <r>
      <rPr>
        <sz val="11"/>
        <color theme="0"/>
        <rFont val="ＭＳ Ｐゴシック"/>
        <family val="3"/>
        <charset val="128"/>
      </rPr>
      <t xml:space="preserve">注) </t>
    </r>
    <r>
      <rPr>
        <sz val="11"/>
        <color theme="1"/>
        <rFont val="ＭＳ Ｐゴシック"/>
        <family val="2"/>
        <charset val="128"/>
      </rPr>
      <t>2 措置費は実支出額で、1,000円未満切捨て。</t>
    </r>
    <rPh sb="20" eb="23">
      <t>エンミマン</t>
    </rPh>
    <rPh sb="23" eb="25">
      <t>キリス</t>
    </rPh>
    <phoneticPr fontId="14"/>
  </si>
  <si>
    <r>
      <rPr>
        <sz val="11"/>
        <color theme="0"/>
        <rFont val="ＭＳ Ｐゴシック"/>
        <family val="3"/>
        <charset val="128"/>
      </rPr>
      <t xml:space="preserve">注) </t>
    </r>
    <r>
      <rPr>
        <sz val="11"/>
        <color theme="1"/>
        <rFont val="ＭＳ Ｐゴシック"/>
        <family val="2"/>
        <charset val="128"/>
      </rPr>
      <t>3 給付費とは、平成18年10月の児童福祉法改正により制定された制度の障害児施設給付費をいう。</t>
    </r>
    <rPh sb="5" eb="8">
      <t>キュウフヒ</t>
    </rPh>
    <rPh sb="11" eb="13">
      <t>ヘイセイ</t>
    </rPh>
    <rPh sb="15" eb="16">
      <t>ネン</t>
    </rPh>
    <rPh sb="18" eb="19">
      <t>ガツ</t>
    </rPh>
    <rPh sb="20" eb="22">
      <t>ジドウ</t>
    </rPh>
    <rPh sb="22" eb="25">
      <t>フクシホウ</t>
    </rPh>
    <rPh sb="25" eb="27">
      <t>カイセイ</t>
    </rPh>
    <rPh sb="30" eb="32">
      <t>セイテイ</t>
    </rPh>
    <rPh sb="35" eb="37">
      <t>セイド</t>
    </rPh>
    <rPh sb="38" eb="41">
      <t>ショウガイジ</t>
    </rPh>
    <rPh sb="41" eb="43">
      <t>シセツ</t>
    </rPh>
    <rPh sb="43" eb="46">
      <t>キュウフヒ</t>
    </rPh>
    <phoneticPr fontId="4"/>
  </si>
  <si>
    <t>16-18　公立学校建物の状況 （令和6年）</t>
    <rPh sb="17" eb="18">
      <t>レイ</t>
    </rPh>
    <rPh sb="18" eb="19">
      <t>ワ</t>
    </rPh>
    <rPh sb="20" eb="21">
      <t>ネン</t>
    </rPh>
    <phoneticPr fontId="15"/>
  </si>
  <si>
    <t>学校</t>
    <rPh sb="0" eb="2">
      <t>ガッコウ</t>
    </rPh>
    <phoneticPr fontId="4"/>
  </si>
  <si>
    <t>学校数
（校）
（ｱ）</t>
    <phoneticPr fontId="4"/>
  </si>
  <si>
    <t>学級数
（級）
（ｲ）</t>
    <phoneticPr fontId="4"/>
  </si>
  <si>
    <t>園児・児童・
生徒数
（人）
（ｲ）</t>
    <phoneticPr fontId="4"/>
  </si>
  <si>
    <t>必要面積（㎡）（ｱ）</t>
    <phoneticPr fontId="4"/>
  </si>
  <si>
    <t>保有面積（㎡）（ｱ）</t>
    <phoneticPr fontId="4"/>
  </si>
  <si>
    <t>校舎</t>
    <phoneticPr fontId="4"/>
  </si>
  <si>
    <t>屋内
運動場</t>
    <rPh sb="0" eb="2">
      <t>オクナイ</t>
    </rPh>
    <rPh sb="3" eb="6">
      <t>ウンドウジョウ</t>
    </rPh>
    <phoneticPr fontId="4"/>
  </si>
  <si>
    <t>校舎</t>
    <rPh sb="0" eb="2">
      <t>コウシャ</t>
    </rPh>
    <phoneticPr fontId="4"/>
  </si>
  <si>
    <t>寄宿舎</t>
    <rPh sb="0" eb="3">
      <t>キシュクシャ</t>
    </rPh>
    <phoneticPr fontId="4"/>
  </si>
  <si>
    <t>鉄筋コンクリート造り</t>
    <phoneticPr fontId="4"/>
  </si>
  <si>
    <t>木造、
その他</t>
    <phoneticPr fontId="4"/>
  </si>
  <si>
    <t>幼稚園</t>
  </si>
  <si>
    <t>合計</t>
    <rPh sb="0" eb="1">
      <t>ゴウ</t>
    </rPh>
    <rPh sb="1" eb="2">
      <t>ケイ</t>
    </rPh>
    <phoneticPr fontId="15"/>
  </si>
  <si>
    <t>県立</t>
    <phoneticPr fontId="4"/>
  </si>
  <si>
    <t>市町村立</t>
  </si>
  <si>
    <t>こども園</t>
    <rPh sb="3" eb="4">
      <t>エン</t>
    </rPh>
    <phoneticPr fontId="4"/>
  </si>
  <si>
    <t>小学校</t>
    <phoneticPr fontId="4"/>
  </si>
  <si>
    <t>市立</t>
  </si>
  <si>
    <t>町村立</t>
  </si>
  <si>
    <t>中学校</t>
    <phoneticPr fontId="4"/>
  </si>
  <si>
    <t>県立</t>
  </si>
  <si>
    <t>義務教育学校</t>
    <rPh sb="0" eb="2">
      <t>ギム</t>
    </rPh>
    <rPh sb="2" eb="4">
      <t>キョウイク</t>
    </rPh>
    <rPh sb="4" eb="6">
      <t>ガッコウ</t>
    </rPh>
    <phoneticPr fontId="4"/>
  </si>
  <si>
    <t>高校（全日制）</t>
    <phoneticPr fontId="4"/>
  </si>
  <si>
    <t>市立</t>
    <phoneticPr fontId="4"/>
  </si>
  <si>
    <t>高校（定時制）</t>
    <phoneticPr fontId="4"/>
  </si>
  <si>
    <t>中等教育学校</t>
    <rPh sb="0" eb="2">
      <t>チュウトウ</t>
    </rPh>
    <rPh sb="2" eb="4">
      <t>キョウイク</t>
    </rPh>
    <rPh sb="4" eb="6">
      <t>ガッコウ</t>
    </rPh>
    <phoneticPr fontId="4"/>
  </si>
  <si>
    <t>特別支援学校</t>
    <rPh sb="0" eb="2">
      <t>トクベツ</t>
    </rPh>
    <rPh sb="2" eb="4">
      <t>シエン</t>
    </rPh>
    <rPh sb="4" eb="6">
      <t>ガッコウ</t>
    </rPh>
    <phoneticPr fontId="15"/>
  </si>
  <si>
    <t>保有控除面積（㎡）（ｱ）</t>
    <phoneticPr fontId="4"/>
  </si>
  <si>
    <t>整備資格面積（㎡）（ｱ）</t>
    <phoneticPr fontId="4"/>
  </si>
  <si>
    <t>保有教室数（室）（ｱ）</t>
    <phoneticPr fontId="4"/>
  </si>
  <si>
    <t>屋内運動場</t>
    <rPh sb="0" eb="2">
      <t>オクナイ</t>
    </rPh>
    <rPh sb="2" eb="5">
      <t>ウンドウジョウ</t>
    </rPh>
    <phoneticPr fontId="4"/>
  </si>
  <si>
    <t>普通教室</t>
    <rPh sb="0" eb="2">
      <t>フツウ</t>
    </rPh>
    <rPh sb="2" eb="4">
      <t>キョウシツ</t>
    </rPh>
    <phoneticPr fontId="4"/>
  </si>
  <si>
    <t>特別教室</t>
    <rPh sb="0" eb="2">
      <t>トクベツ</t>
    </rPh>
    <rPh sb="2" eb="4">
      <t>キョウシツ</t>
    </rPh>
    <phoneticPr fontId="4"/>
  </si>
  <si>
    <t>小学校</t>
  </si>
  <si>
    <t>中学校</t>
  </si>
  <si>
    <t>資料：(ｱ)県教育局財務課（5月1日現在）、(ｲ)県統計課（5月1日現在）</t>
    <rPh sb="0" eb="2">
      <t>シリョウ</t>
    </rPh>
    <rPh sb="6" eb="7">
      <t>ケン</t>
    </rPh>
    <rPh sb="7" eb="10">
      <t>キョウイクキョク</t>
    </rPh>
    <rPh sb="10" eb="12">
      <t>ザイム</t>
    </rPh>
    <rPh sb="12" eb="13">
      <t>カ</t>
    </rPh>
    <rPh sb="15" eb="16">
      <t>ガツ</t>
    </rPh>
    <rPh sb="17" eb="18">
      <t>ヒ</t>
    </rPh>
    <rPh sb="18" eb="20">
      <t>ゲンザイ</t>
    </rPh>
    <rPh sb="25" eb="26">
      <t>ケン</t>
    </rPh>
    <rPh sb="26" eb="28">
      <t>トウケイ</t>
    </rPh>
    <rPh sb="28" eb="29">
      <t>カ</t>
    </rPh>
    <phoneticPr fontId="4"/>
  </si>
  <si>
    <t>注) 1 小・中学校数及び特別支援学校数は、分校を含む。</t>
    <rPh sb="11" eb="12">
      <t>オヨ</t>
    </rPh>
    <rPh sb="13" eb="15">
      <t>トクベツ</t>
    </rPh>
    <rPh sb="15" eb="17">
      <t>シエン</t>
    </rPh>
    <rPh sb="17" eb="19">
      <t>ガッコウ</t>
    </rPh>
    <rPh sb="19" eb="20">
      <t>スウ</t>
    </rPh>
    <rPh sb="25" eb="26">
      <t>フク</t>
    </rPh>
    <phoneticPr fontId="15"/>
  </si>
  <si>
    <t xml:space="preserve">     5 高校（全日制・定時制）の学校数は、それぞれ全日制と定時制が並置されている学校を含む。</t>
    <phoneticPr fontId="4"/>
  </si>
  <si>
    <t>16-24　公立図書館の状況</t>
    <phoneticPr fontId="4"/>
  </si>
  <si>
    <t>年次
種別</t>
    <rPh sb="3" eb="5">
      <t>シュベツ</t>
    </rPh>
    <phoneticPr fontId="15"/>
  </si>
  <si>
    <t>館（室）数</t>
    <rPh sb="2" eb="3">
      <t>シツ</t>
    </rPh>
    <phoneticPr fontId="15"/>
  </si>
  <si>
    <t>職員数（人）</t>
    <rPh sb="2" eb="3">
      <t>スウ</t>
    </rPh>
    <phoneticPr fontId="15"/>
  </si>
  <si>
    <t>蔵書数（冊）</t>
    <phoneticPr fontId="4"/>
  </si>
  <si>
    <t>年間図書
受入数
（冊）</t>
    <rPh sb="5" eb="6">
      <t>ウ</t>
    </rPh>
    <rPh sb="6" eb="7">
      <t>イ</t>
    </rPh>
    <rPh sb="7" eb="8">
      <t>スウ</t>
    </rPh>
    <rPh sb="10" eb="11">
      <t>サツ</t>
    </rPh>
    <phoneticPr fontId="15"/>
  </si>
  <si>
    <t>登録者数（人）</t>
  </si>
  <si>
    <t>貸出冊数（冊）</t>
    <rPh sb="2" eb="3">
      <t>サツ</t>
    </rPh>
    <phoneticPr fontId="15"/>
  </si>
  <si>
    <t>本館</t>
    <rPh sb="0" eb="2">
      <t>ホンカン</t>
    </rPh>
    <phoneticPr fontId="15"/>
  </si>
  <si>
    <t>分館</t>
    <rPh sb="0" eb="2">
      <t>ブンカン</t>
    </rPh>
    <phoneticPr fontId="15"/>
  </si>
  <si>
    <t># 司書・司書補</t>
  </si>
  <si>
    <t># 児童
図書</t>
    <rPh sb="5" eb="6">
      <t>ズ</t>
    </rPh>
    <rPh sb="6" eb="7">
      <t>ショ</t>
    </rPh>
    <phoneticPr fontId="15"/>
  </si>
  <si>
    <t># 児童</t>
  </si>
  <si>
    <t># 児童書</t>
    <rPh sb="4" eb="5">
      <t>ショ</t>
    </rPh>
    <phoneticPr fontId="15"/>
  </si>
  <si>
    <t>専任</t>
  </si>
  <si>
    <t>兼任</t>
    <phoneticPr fontId="4"/>
  </si>
  <si>
    <t>非常
勤等</t>
    <rPh sb="4" eb="5">
      <t>トウ</t>
    </rPh>
    <phoneticPr fontId="15"/>
  </si>
  <si>
    <t>令和4年</t>
    <rPh sb="0" eb="2">
      <t>レイワ</t>
    </rPh>
    <rPh sb="3" eb="4">
      <t>ネン</t>
    </rPh>
    <phoneticPr fontId="4"/>
  </si>
  <si>
    <r>
      <rPr>
        <sz val="11"/>
        <color theme="0"/>
        <rFont val="ＭＳ Ｐゴシック"/>
        <family val="3"/>
        <charset val="128"/>
      </rPr>
      <t>令和</t>
    </r>
    <r>
      <rPr>
        <sz val="11"/>
        <color theme="1"/>
        <rFont val="ＭＳ Ｐゴシック"/>
        <family val="2"/>
        <charset val="128"/>
      </rPr>
      <t>5</t>
    </r>
    <r>
      <rPr>
        <sz val="11"/>
        <color theme="0"/>
        <rFont val="ＭＳ Ｐゴシック"/>
        <family val="3"/>
        <charset val="128"/>
      </rPr>
      <t>年</t>
    </r>
    <rPh sb="0" eb="2">
      <t>レイワ</t>
    </rPh>
    <rPh sb="3" eb="4">
      <t>ネン</t>
    </rPh>
    <phoneticPr fontId="4"/>
  </si>
  <si>
    <t>6・総数</t>
    <phoneticPr fontId="4"/>
  </si>
  <si>
    <t>県立</t>
    <rPh sb="0" eb="1">
      <t>ケン</t>
    </rPh>
    <rPh sb="1" eb="2">
      <t>リツ</t>
    </rPh>
    <phoneticPr fontId="15"/>
  </si>
  <si>
    <t>専門</t>
    <phoneticPr fontId="4"/>
  </si>
  <si>
    <t>資料：埼玉県図書館協会 「埼玉の公立図書館」</t>
    <rPh sb="16" eb="18">
      <t>コウリツ</t>
    </rPh>
    <rPh sb="18" eb="21">
      <t>トショカン</t>
    </rPh>
    <phoneticPr fontId="15"/>
  </si>
  <si>
    <t>注) 1 館数は、各年4月1日現在。うち本館は､図書館法第2条で定められた図書館｡分館は､図書館に関する設置条例もしくは</t>
    <rPh sb="9" eb="11">
      <t>カクネン</t>
    </rPh>
    <rPh sb="12" eb="13">
      <t>ツキ</t>
    </rPh>
    <rPh sb="14" eb="15">
      <t>ニチ</t>
    </rPh>
    <rPh sb="15" eb="17">
      <t>ゲンザイ</t>
    </rPh>
    <rPh sb="20" eb="21">
      <t>ホン</t>
    </rPh>
    <rPh sb="24" eb="27">
      <t>トショカン</t>
    </rPh>
    <rPh sb="27" eb="28">
      <t>ホウ</t>
    </rPh>
    <rPh sb="28" eb="29">
      <t>ダイ</t>
    </rPh>
    <rPh sb="30" eb="31">
      <t>ジョウ</t>
    </rPh>
    <rPh sb="32" eb="33">
      <t>サダ</t>
    </rPh>
    <rPh sb="37" eb="40">
      <t>トショカン</t>
    </rPh>
    <rPh sb="41" eb="42">
      <t>ブン</t>
    </rPh>
    <rPh sb="42" eb="43">
      <t>カン</t>
    </rPh>
    <rPh sb="49" eb="50">
      <t>カン</t>
    </rPh>
    <phoneticPr fontId="15"/>
  </si>
  <si>
    <r>
      <rPr>
        <sz val="11"/>
        <color theme="0"/>
        <rFont val="ＭＳ Ｐゴシック"/>
        <family val="3"/>
        <charset val="128"/>
      </rPr>
      <t xml:space="preserve">注) 1 </t>
    </r>
    <r>
      <rPr>
        <sz val="11"/>
        <color theme="1"/>
        <rFont val="ＭＳ Ｐゴシック"/>
        <family val="2"/>
        <charset val="128"/>
      </rPr>
      <t>施行規則で分館（室）と位置づけられているもの。その他とは、公民館図書室、図書館類縁機関等。</t>
    </r>
    <rPh sb="41" eb="44">
      <t>トショカン</t>
    </rPh>
    <rPh sb="44" eb="45">
      <t>ルイ</t>
    </rPh>
    <rPh sb="45" eb="46">
      <t>エン</t>
    </rPh>
    <rPh sb="46" eb="48">
      <t>キカン</t>
    </rPh>
    <phoneticPr fontId="15"/>
  </si>
  <si>
    <r>
      <rPr>
        <sz val="11"/>
        <color theme="0"/>
        <rFont val="ＭＳ Ｐゴシック"/>
        <family val="3"/>
        <charset val="128"/>
      </rPr>
      <t xml:space="preserve">注) </t>
    </r>
    <r>
      <rPr>
        <sz val="11"/>
        <color theme="1"/>
        <rFont val="ＭＳ Ｐゴシック"/>
        <family val="2"/>
        <charset val="128"/>
      </rPr>
      <t>2 職員数は、各年5月1日現在。うち非常勤職員数は、年間実働時間1,500時間を1人と換算した数。</t>
    </r>
    <rPh sb="5" eb="8">
      <t>ショクインスウ</t>
    </rPh>
    <rPh sb="10" eb="11">
      <t>カク</t>
    </rPh>
    <rPh sb="11" eb="12">
      <t>ネン</t>
    </rPh>
    <rPh sb="13" eb="14">
      <t>ガツ</t>
    </rPh>
    <rPh sb="15" eb="16">
      <t>ニチ</t>
    </rPh>
    <rPh sb="16" eb="18">
      <t>ゲンザイ</t>
    </rPh>
    <rPh sb="26" eb="27">
      <t>スウ</t>
    </rPh>
    <rPh sb="29" eb="31">
      <t>ネンカン</t>
    </rPh>
    <rPh sb="31" eb="33">
      <t>ジツドウ</t>
    </rPh>
    <rPh sb="33" eb="35">
      <t>ジカン</t>
    </rPh>
    <phoneticPr fontId="15"/>
  </si>
  <si>
    <r>
      <rPr>
        <sz val="11"/>
        <color theme="0"/>
        <rFont val="ＭＳ Ｐゴシック"/>
        <family val="3"/>
        <charset val="128"/>
      </rPr>
      <t xml:space="preserve">注) </t>
    </r>
    <r>
      <rPr>
        <sz val="11"/>
        <color theme="1"/>
        <rFont val="ＭＳ Ｐゴシック"/>
        <family val="2"/>
        <charset val="128"/>
      </rPr>
      <t>3 蔵書数は、各年3月31日現在。受入冊数及び貸出冊数は、前年度実績。</t>
    </r>
    <rPh sb="24" eb="25">
      <t>オヨ</t>
    </rPh>
    <phoneticPr fontId="15"/>
  </si>
  <si>
    <r>
      <rPr>
        <sz val="11"/>
        <color theme="0"/>
        <rFont val="ＭＳ Ｐゴシック"/>
        <family val="3"/>
        <charset val="128"/>
      </rPr>
      <t xml:space="preserve">注) </t>
    </r>
    <r>
      <rPr>
        <sz val="11"/>
        <color theme="1"/>
        <rFont val="ＭＳ Ｐゴシック"/>
        <family val="2"/>
        <charset val="128"/>
      </rPr>
      <t>4 登録者数は､各年3月31日現在で登録している利用者数で､新規登録者のみではない。児童は､小学生（12歳）以下。</t>
    </r>
    <rPh sb="5" eb="8">
      <t>トウロクシャ</t>
    </rPh>
    <rPh sb="8" eb="9">
      <t>スウ</t>
    </rPh>
    <rPh sb="11" eb="12">
      <t>カク</t>
    </rPh>
    <rPh sb="12" eb="13">
      <t>ネン</t>
    </rPh>
    <rPh sb="14" eb="15">
      <t>ガツ</t>
    </rPh>
    <rPh sb="17" eb="18">
      <t>ニチ</t>
    </rPh>
    <rPh sb="18" eb="20">
      <t>ゲンザイ</t>
    </rPh>
    <rPh sb="21" eb="23">
      <t>トウロク</t>
    </rPh>
    <rPh sb="27" eb="30">
      <t>リヨウシャ</t>
    </rPh>
    <rPh sb="30" eb="31">
      <t>スウ</t>
    </rPh>
    <rPh sb="33" eb="35">
      <t>シンキ</t>
    </rPh>
    <rPh sb="35" eb="38">
      <t>トウロクシャ</t>
    </rPh>
    <rPh sb="45" eb="47">
      <t>ジドウ</t>
    </rPh>
    <rPh sb="49" eb="52">
      <t>ショウガクセイ</t>
    </rPh>
    <rPh sb="55" eb="56">
      <t>サイ</t>
    </rPh>
    <rPh sb="57" eb="59">
      <t>イカ</t>
    </rPh>
    <phoneticPr fontId="15"/>
  </si>
  <si>
    <r>
      <rPr>
        <sz val="11"/>
        <color theme="0"/>
        <rFont val="ＭＳ Ｐゴシック"/>
        <family val="3"/>
        <charset val="128"/>
      </rPr>
      <t xml:space="preserve">注) </t>
    </r>
    <r>
      <rPr>
        <sz val="11"/>
        <color theme="1"/>
        <rFont val="ＭＳ Ｐゴシック"/>
        <family val="2"/>
        <charset val="128"/>
      </rPr>
      <t>5 貸出冊数総数には自動車図書館及び団体貸出を含む。</t>
    </r>
    <rPh sb="5" eb="7">
      <t>カシダシ</t>
    </rPh>
    <rPh sb="7" eb="8">
      <t>サツ</t>
    </rPh>
    <rPh sb="8" eb="9">
      <t>スウ</t>
    </rPh>
    <rPh sb="9" eb="11">
      <t>ソウスウ</t>
    </rPh>
    <rPh sb="13" eb="16">
      <t>ジドウシャ</t>
    </rPh>
    <rPh sb="16" eb="19">
      <t>トショカン</t>
    </rPh>
    <rPh sb="19" eb="20">
      <t>オヨ</t>
    </rPh>
    <rPh sb="21" eb="23">
      <t>ダンタイ</t>
    </rPh>
    <rPh sb="23" eb="25">
      <t>カシダシ</t>
    </rPh>
    <rPh sb="26" eb="27">
      <t>フク</t>
    </rPh>
    <phoneticPr fontId="15"/>
  </si>
  <si>
    <r>
      <rPr>
        <sz val="11"/>
        <color theme="0"/>
        <rFont val="ＭＳ Ｐゴシック"/>
        <family val="3"/>
        <charset val="128"/>
      </rPr>
      <t xml:space="preserve">注) </t>
    </r>
    <r>
      <rPr>
        <sz val="11"/>
        <color theme="1"/>
        <rFont val="ＭＳ Ｐゴシック"/>
        <family val="2"/>
        <charset val="128"/>
      </rPr>
      <t>6 専門とは、総合教育センター、県議会図書室、県民活動総合センター、さいたま文学館、男女共同参画推進センター、</t>
    </r>
    <rPh sb="45" eb="47">
      <t>ダンジョ</t>
    </rPh>
    <rPh sb="47" eb="49">
      <t>キョウドウ</t>
    </rPh>
    <rPh sb="49" eb="51">
      <t>サンカク</t>
    </rPh>
    <rPh sb="51" eb="53">
      <t>スイシン</t>
    </rPh>
    <phoneticPr fontId="15"/>
  </si>
  <si>
    <r>
      <rPr>
        <sz val="11"/>
        <color theme="0"/>
        <rFont val="ＭＳ Ｐゴシック"/>
        <family val="3"/>
        <charset val="128"/>
      </rPr>
      <t xml:space="preserve">注) 6 </t>
    </r>
    <r>
      <rPr>
        <sz val="11"/>
        <color theme="1"/>
        <rFont val="ＭＳ Ｐゴシック"/>
        <family val="2"/>
        <charset val="128"/>
      </rPr>
      <t>女性教育会館、福祉情報センター及び保健医療科学院図書館をいう。</t>
    </r>
    <rPh sb="9" eb="11">
      <t>カイカン</t>
    </rPh>
    <rPh sb="12" eb="14">
      <t>フクシ</t>
    </rPh>
    <rPh sb="14" eb="16">
      <t>ジョウホウ</t>
    </rPh>
    <rPh sb="20" eb="21">
      <t>オヨ</t>
    </rPh>
    <rPh sb="22" eb="24">
      <t>ホケン</t>
    </rPh>
    <rPh sb="24" eb="26">
      <t>イリョウ</t>
    </rPh>
    <rPh sb="26" eb="29">
      <t>カガクイン</t>
    </rPh>
    <rPh sb="29" eb="32">
      <t>トショカン</t>
    </rPh>
    <phoneticPr fontId="15"/>
  </si>
  <si>
    <t>17-1　民事及び行政事件の新受、既済及び未済件数</t>
    <rPh sb="5" eb="24">
      <t>ミンジジケン</t>
    </rPh>
    <rPh sb="24" eb="25">
      <t>スウ</t>
    </rPh>
    <phoneticPr fontId="4"/>
  </si>
  <si>
    <t>（１）　地方裁判所</t>
    <phoneticPr fontId="4"/>
  </si>
  <si>
    <t>単位：件</t>
    <rPh sb="0" eb="2">
      <t>タンイ</t>
    </rPh>
    <rPh sb="3" eb="4">
      <t>ケン</t>
    </rPh>
    <phoneticPr fontId="4"/>
  </si>
  <si>
    <t>年次 
事件の種類</t>
    <rPh sb="0" eb="1">
      <t>トシ</t>
    </rPh>
    <rPh sb="1" eb="2">
      <t>ツギ</t>
    </rPh>
    <rPh sb="4" eb="6">
      <t>ジケン</t>
    </rPh>
    <rPh sb="7" eb="9">
      <t>シュルイ</t>
    </rPh>
    <phoneticPr fontId="4"/>
  </si>
  <si>
    <t>新受</t>
    <phoneticPr fontId="4"/>
  </si>
  <si>
    <t>既済</t>
  </si>
  <si>
    <t>未済</t>
    <phoneticPr fontId="4"/>
  </si>
  <si>
    <t>事件の種類</t>
    <rPh sb="0" eb="2">
      <t>ジケン</t>
    </rPh>
    <rPh sb="3" eb="5">
      <t>シュルイ</t>
    </rPh>
    <phoneticPr fontId="4"/>
  </si>
  <si>
    <t>新受</t>
  </si>
  <si>
    <t>未済</t>
  </si>
  <si>
    <t>担保権の実行
としての競売等</t>
    <rPh sb="0" eb="3">
      <t>タンポケン</t>
    </rPh>
    <rPh sb="4" eb="6">
      <t>ジッコウ</t>
    </rPh>
    <rPh sb="11" eb="13">
      <t>ケイバイ</t>
    </rPh>
    <rPh sb="13" eb="14">
      <t>トウ</t>
    </rPh>
    <phoneticPr fontId="4"/>
  </si>
  <si>
    <t>不動産</t>
    <rPh sb="0" eb="3">
      <t>フドウサン</t>
    </rPh>
    <phoneticPr fontId="4"/>
  </si>
  <si>
    <t>債権</t>
    <rPh sb="0" eb="2">
      <t>サイケン</t>
    </rPh>
    <phoneticPr fontId="4"/>
  </si>
  <si>
    <t>r 29,141</t>
    <phoneticPr fontId="4"/>
  </si>
  <si>
    <t>r 14,863</t>
    <phoneticPr fontId="4"/>
  </si>
  <si>
    <t>財産開示</t>
    <rPh sb="0" eb="2">
      <t>ザイサン</t>
    </rPh>
    <rPh sb="2" eb="4">
      <t>カイジ</t>
    </rPh>
    <phoneticPr fontId="4"/>
  </si>
  <si>
    <t>r 28,183</t>
    <phoneticPr fontId="4"/>
  </si>
  <si>
    <t>r 28,344</t>
    <phoneticPr fontId="4"/>
  </si>
  <si>
    <t>r 14,701</t>
    <phoneticPr fontId="4"/>
  </si>
  <si>
    <t>情報取得</t>
    <rPh sb="0" eb="2">
      <t>ジョウホウ</t>
    </rPh>
    <rPh sb="2" eb="4">
      <t>シュトク</t>
    </rPh>
    <phoneticPr fontId="4"/>
  </si>
  <si>
    <t>破産</t>
    <rPh sb="0" eb="2">
      <t>ハサン</t>
    </rPh>
    <phoneticPr fontId="4"/>
  </si>
  <si>
    <t>5・総数</t>
    <phoneticPr fontId="4"/>
  </si>
  <si>
    <t>再生</t>
    <rPh sb="0" eb="2">
      <t>サイセイ</t>
    </rPh>
    <phoneticPr fontId="4"/>
  </si>
  <si>
    <t xml:space="preserve">- </t>
  </si>
  <si>
    <t>小規模個人再生</t>
    <rPh sb="0" eb="3">
      <t>ショウキボ</t>
    </rPh>
    <rPh sb="3" eb="5">
      <t>コジン</t>
    </rPh>
    <rPh sb="5" eb="7">
      <t>サイセイ</t>
    </rPh>
    <phoneticPr fontId="4"/>
  </si>
  <si>
    <t>民事総数</t>
    <rPh sb="0" eb="2">
      <t>ミンジ</t>
    </rPh>
    <rPh sb="2" eb="4">
      <t>ソウスウ</t>
    </rPh>
    <phoneticPr fontId="4"/>
  </si>
  <si>
    <t>給与所得者等再生</t>
    <rPh sb="0" eb="2">
      <t>キュウヨ</t>
    </rPh>
    <rPh sb="2" eb="5">
      <t>ショトクシャ</t>
    </rPh>
    <rPh sb="5" eb="6">
      <t>トウ</t>
    </rPh>
    <rPh sb="6" eb="8">
      <t>サイセイ</t>
    </rPh>
    <phoneticPr fontId="4"/>
  </si>
  <si>
    <t>通常訴訟</t>
    <phoneticPr fontId="4"/>
  </si>
  <si>
    <t>会社更生</t>
    <rPh sb="0" eb="2">
      <t>カイシャ</t>
    </rPh>
    <rPh sb="2" eb="4">
      <t>コウセイ</t>
    </rPh>
    <phoneticPr fontId="4"/>
  </si>
  <si>
    <t>人事訴訟</t>
  </si>
  <si>
    <t>承認援助</t>
    <rPh sb="0" eb="2">
      <t>ショウニン</t>
    </rPh>
    <rPh sb="2" eb="4">
      <t>エンジョ</t>
    </rPh>
    <phoneticPr fontId="4"/>
  </si>
  <si>
    <t>手形・小切手訴訟</t>
  </si>
  <si>
    <t>船舶所有者等責任制限</t>
    <rPh sb="0" eb="2">
      <t>センパク</t>
    </rPh>
    <rPh sb="2" eb="5">
      <t>ショユウシャ</t>
    </rPh>
    <rPh sb="5" eb="6">
      <t>トウ</t>
    </rPh>
    <rPh sb="6" eb="8">
      <t>セキニン</t>
    </rPh>
    <rPh sb="8" eb="10">
      <t>セイゲン</t>
    </rPh>
    <phoneticPr fontId="4"/>
  </si>
  <si>
    <t>控訴</t>
  </si>
  <si>
    <t>油濁等損害賠償責任制限</t>
    <rPh sb="0" eb="1">
      <t>アブラ</t>
    </rPh>
    <rPh sb="1" eb="2">
      <t>ダクオン</t>
    </rPh>
    <rPh sb="2" eb="3">
      <t>トウ</t>
    </rPh>
    <rPh sb="3" eb="5">
      <t>ソンガイ</t>
    </rPh>
    <rPh sb="5" eb="7">
      <t>バイショウ</t>
    </rPh>
    <rPh sb="7" eb="9">
      <t>セキニン</t>
    </rPh>
    <rPh sb="9" eb="11">
      <t>セイゲン</t>
    </rPh>
    <phoneticPr fontId="4"/>
  </si>
  <si>
    <t>再審（訴訟）</t>
    <phoneticPr fontId="4"/>
  </si>
  <si>
    <t>簡易確定</t>
    <phoneticPr fontId="4"/>
  </si>
  <si>
    <t>控訴提起</t>
    <rPh sb="2" eb="4">
      <t>テイキ</t>
    </rPh>
    <phoneticPr fontId="4"/>
  </si>
  <si>
    <t>過料</t>
    <rPh sb="0" eb="2">
      <t>カリョウ</t>
    </rPh>
    <phoneticPr fontId="4"/>
  </si>
  <si>
    <t>飛躍上告受理申立て</t>
    <rPh sb="4" eb="6">
      <t>ジュリ</t>
    </rPh>
    <rPh sb="6" eb="8">
      <t>モウシタテ</t>
    </rPh>
    <phoneticPr fontId="4"/>
  </si>
  <si>
    <t>共助</t>
    <rPh sb="0" eb="2">
      <t>キョウジョ</t>
    </rPh>
    <phoneticPr fontId="4"/>
  </si>
  <si>
    <t>飛躍上告提起</t>
    <rPh sb="0" eb="2">
      <t>ヒヤク</t>
    </rPh>
    <rPh sb="2" eb="4">
      <t>ジョウコク</t>
    </rPh>
    <rPh sb="4" eb="6">
      <t>テイキ</t>
    </rPh>
    <phoneticPr fontId="4"/>
  </si>
  <si>
    <t>仲裁関係</t>
    <rPh sb="0" eb="2">
      <t>チュウサイ</t>
    </rPh>
    <rPh sb="2" eb="4">
      <t>カンケイ</t>
    </rPh>
    <phoneticPr fontId="4"/>
  </si>
  <si>
    <t>上告提起</t>
    <rPh sb="2" eb="4">
      <t>テイキ</t>
    </rPh>
    <phoneticPr fontId="4"/>
  </si>
  <si>
    <t>人身保護</t>
    <rPh sb="0" eb="2">
      <t>ジンシン</t>
    </rPh>
    <rPh sb="2" eb="4">
      <t>ホゴ</t>
    </rPh>
    <phoneticPr fontId="4"/>
  </si>
  <si>
    <t>抗告</t>
    <rPh sb="0" eb="2">
      <t>コウコク</t>
    </rPh>
    <phoneticPr fontId="4"/>
  </si>
  <si>
    <t>雑</t>
    <rPh sb="0" eb="1">
      <t>ザツ</t>
    </rPh>
    <phoneticPr fontId="4"/>
  </si>
  <si>
    <t>再審（抗告）</t>
    <rPh sb="0" eb="2">
      <t>サイシン</t>
    </rPh>
    <rPh sb="3" eb="5">
      <t>コウコク</t>
    </rPh>
    <phoneticPr fontId="4"/>
  </si>
  <si>
    <t>調停</t>
    <rPh sb="0" eb="2">
      <t>チョウテイ</t>
    </rPh>
    <phoneticPr fontId="4"/>
  </si>
  <si>
    <t>抗告提起</t>
    <rPh sb="2" eb="4">
      <t>テイキ</t>
    </rPh>
    <phoneticPr fontId="4"/>
  </si>
  <si>
    <t>民事非訟</t>
    <phoneticPr fontId="4"/>
  </si>
  <si>
    <t>行政総数</t>
    <rPh sb="0" eb="2">
      <t>ギョウセイ</t>
    </rPh>
    <rPh sb="2" eb="4">
      <t>ソウスウ</t>
    </rPh>
    <phoneticPr fontId="4"/>
  </si>
  <si>
    <t>#</t>
  </si>
  <si>
    <t>土地等管理命令</t>
    <rPh sb="0" eb="2">
      <t>トチ</t>
    </rPh>
    <rPh sb="2" eb="3">
      <t>トウ</t>
    </rPh>
    <rPh sb="3" eb="5">
      <t>カンリ</t>
    </rPh>
    <rPh sb="5" eb="7">
      <t>メイレイ</t>
    </rPh>
    <phoneticPr fontId="4"/>
  </si>
  <si>
    <t>第一審訴訟</t>
    <rPh sb="0" eb="1">
      <t>ダイ</t>
    </rPh>
    <rPh sb="1" eb="2">
      <t>イッ</t>
    </rPh>
    <rPh sb="2" eb="3">
      <t>シン</t>
    </rPh>
    <rPh sb="3" eb="5">
      <t>ソショウ</t>
    </rPh>
    <phoneticPr fontId="4"/>
  </si>
  <si>
    <t>商 事 非 訟</t>
    <phoneticPr fontId="4"/>
  </si>
  <si>
    <t>特別清算</t>
    <rPh sb="0" eb="2">
      <t>トクベツ</t>
    </rPh>
    <rPh sb="2" eb="4">
      <t>セイサン</t>
    </rPh>
    <phoneticPr fontId="4"/>
  </si>
  <si>
    <t>再審（訴訟）</t>
    <rPh sb="0" eb="2">
      <t>サイシン</t>
    </rPh>
    <rPh sb="3" eb="5">
      <t>ソショウ</t>
    </rPh>
    <phoneticPr fontId="4"/>
  </si>
  <si>
    <t>その他</t>
    <rPh sb="0" eb="3">
      <t>ソノタ</t>
    </rPh>
    <phoneticPr fontId="4"/>
  </si>
  <si>
    <t>控訴提起</t>
    <rPh sb="0" eb="2">
      <t>コウソ</t>
    </rPh>
    <rPh sb="2" eb="4">
      <t>テイキ</t>
    </rPh>
    <phoneticPr fontId="4"/>
  </si>
  <si>
    <t>借地非訟</t>
  </si>
  <si>
    <t>飛躍上告受理申立て</t>
    <rPh sb="0" eb="2">
      <t>ヒヤク</t>
    </rPh>
    <rPh sb="2" eb="4">
      <t>ジョウコク</t>
    </rPh>
    <rPh sb="4" eb="6">
      <t>ジュリ</t>
    </rPh>
    <rPh sb="6" eb="8">
      <t>モウシタ</t>
    </rPh>
    <phoneticPr fontId="4"/>
  </si>
  <si>
    <t>発信者情報開示命令</t>
    <phoneticPr fontId="4"/>
  </si>
  <si>
    <t>飛躍上告提起・上告提起</t>
    <rPh sb="0" eb="2">
      <t>ヒヤク</t>
    </rPh>
    <rPh sb="2" eb="4">
      <t>ジョウコク</t>
    </rPh>
    <rPh sb="4" eb="6">
      <t>テイキ</t>
    </rPh>
    <rPh sb="7" eb="9">
      <t>ジョウコク</t>
    </rPh>
    <rPh sb="9" eb="11">
      <t>テイキ</t>
    </rPh>
    <phoneticPr fontId="4"/>
  </si>
  <si>
    <t>配偶者暴力等に関する保護命令</t>
    <phoneticPr fontId="4"/>
  </si>
  <si>
    <t>労働審判</t>
    <rPh sb="0" eb="2">
      <t>ロウドウ</t>
    </rPh>
    <rPh sb="2" eb="4">
      <t>シンパン</t>
    </rPh>
    <phoneticPr fontId="4"/>
  </si>
  <si>
    <t>抗告提起</t>
    <rPh sb="0" eb="2">
      <t>コウコク</t>
    </rPh>
    <rPh sb="2" eb="4">
      <t>テイキ</t>
    </rPh>
    <phoneticPr fontId="4"/>
  </si>
  <si>
    <t>保全命令</t>
    <phoneticPr fontId="4"/>
  </si>
  <si>
    <t>仮処分</t>
    <rPh sb="0" eb="3">
      <t>カリショブン</t>
    </rPh>
    <phoneticPr fontId="4"/>
  </si>
  <si>
    <t>配当等手続</t>
    <rPh sb="0" eb="2">
      <t>ハイトウ</t>
    </rPh>
    <rPh sb="2" eb="3">
      <t>トウ</t>
    </rPh>
    <rPh sb="3" eb="5">
      <t>テツヅ</t>
    </rPh>
    <phoneticPr fontId="4"/>
  </si>
  <si>
    <t>強 制 執 行</t>
    <rPh sb="0" eb="1">
      <t>ツヨシ</t>
    </rPh>
    <rPh sb="2" eb="3">
      <t>セイ</t>
    </rPh>
    <rPh sb="4" eb="5">
      <t>シュウ</t>
    </rPh>
    <rPh sb="6" eb="7">
      <t>ギョウ</t>
    </rPh>
    <phoneticPr fontId="4"/>
  </si>
  <si>
    <t>資料：裁判所 「司法統計年報（民事・行政編）」</t>
    <rPh sb="3" eb="6">
      <t>サイバンショ</t>
    </rPh>
    <rPh sb="8" eb="10">
      <t>シホウ</t>
    </rPh>
    <rPh sb="10" eb="12">
      <t>トウケイ</t>
    </rPh>
    <rPh sb="12" eb="14">
      <t>ネンポウ</t>
    </rPh>
    <rPh sb="15" eb="17">
      <t>ミンジ</t>
    </rPh>
    <rPh sb="18" eb="20">
      <t>ギョウセイ</t>
    </rPh>
    <rPh sb="20" eb="21">
      <t>ヘン</t>
    </rPh>
    <phoneticPr fontId="4"/>
  </si>
  <si>
    <t>注) 1 さいたま地方裁判所の取扱い件数。</t>
    <rPh sb="0" eb="1">
      <t>チュウ</t>
    </rPh>
    <rPh sb="9" eb="11">
      <t>チホウ</t>
    </rPh>
    <rPh sb="11" eb="14">
      <t>サイバンショ</t>
    </rPh>
    <rPh sb="15" eb="16">
      <t>ト</t>
    </rPh>
    <rPh sb="16" eb="17">
      <t>アツカ</t>
    </rPh>
    <rPh sb="18" eb="20">
      <t>ケンスウ</t>
    </rPh>
    <phoneticPr fontId="4"/>
  </si>
  <si>
    <r>
      <rPr>
        <sz val="11"/>
        <color theme="0"/>
        <rFont val="ＭＳ Ｐゴシック"/>
        <family val="3"/>
        <charset val="128"/>
      </rPr>
      <t xml:space="preserve">注) </t>
    </r>
    <r>
      <rPr>
        <sz val="11"/>
        <color theme="1"/>
        <rFont val="ＭＳ Ｐゴシック"/>
        <family val="2"/>
        <charset val="128"/>
      </rPr>
      <t>2 原則として、その年の新受件数に前年の未済件数を加えたものからその年の既済件数を差し引いたものが、その年の</t>
    </r>
    <rPh sb="5" eb="7">
      <t>ゲンソク</t>
    </rPh>
    <rPh sb="11" eb="14">
      <t>ソノトシ</t>
    </rPh>
    <rPh sb="15" eb="16">
      <t>シン</t>
    </rPh>
    <rPh sb="16" eb="17">
      <t>ジュリ</t>
    </rPh>
    <rPh sb="17" eb="19">
      <t>ケンスウ</t>
    </rPh>
    <rPh sb="20" eb="22">
      <t>ゼンネン</t>
    </rPh>
    <rPh sb="23" eb="25">
      <t>ミサイ</t>
    </rPh>
    <rPh sb="25" eb="27">
      <t>ケンスウ</t>
    </rPh>
    <rPh sb="28" eb="29">
      <t>クワ</t>
    </rPh>
    <rPh sb="35" eb="38">
      <t>ソノトシ</t>
    </rPh>
    <rPh sb="39" eb="41">
      <t>キサイ</t>
    </rPh>
    <rPh sb="41" eb="43">
      <t>ケンスウ</t>
    </rPh>
    <rPh sb="44" eb="47">
      <t>サシヒ</t>
    </rPh>
    <phoneticPr fontId="4"/>
  </si>
  <si>
    <t xml:space="preserve">        未済件数となる。</t>
    <phoneticPr fontId="4"/>
  </si>
  <si>
    <t>（２）　簡易裁判所</t>
    <phoneticPr fontId="4"/>
  </si>
  <si>
    <t>借地非訟</t>
    <rPh sb="0" eb="2">
      <t>シャクチ</t>
    </rPh>
    <rPh sb="2" eb="3">
      <t>ヒ</t>
    </rPh>
    <rPh sb="3" eb="4">
      <t>ソショウ</t>
    </rPh>
    <phoneticPr fontId="4"/>
  </si>
  <si>
    <t>r 27,433</t>
    <phoneticPr fontId="4"/>
  </si>
  <si>
    <t>r 28,076</t>
    <phoneticPr fontId="4"/>
  </si>
  <si>
    <t>r 2,786</t>
    <phoneticPr fontId="4"/>
  </si>
  <si>
    <t>和解</t>
    <rPh sb="0" eb="2">
      <t>ワカイ</t>
    </rPh>
    <phoneticPr fontId="4"/>
  </si>
  <si>
    <t>r 24,523</t>
    <phoneticPr fontId="4"/>
  </si>
  <si>
    <t>r 2,759</t>
    <phoneticPr fontId="4"/>
  </si>
  <si>
    <t>督促</t>
    <rPh sb="0" eb="2">
      <t>トクソク</t>
    </rPh>
    <phoneticPr fontId="4"/>
  </si>
  <si>
    <t>公示催告</t>
    <rPh sb="0" eb="2">
      <t>コウジ</t>
    </rPh>
    <rPh sb="2" eb="4">
      <t>サイコク</t>
    </rPh>
    <phoneticPr fontId="4"/>
  </si>
  <si>
    <t>保全命令</t>
    <rPh sb="0" eb="2">
      <t>ホゼン</t>
    </rPh>
    <rPh sb="2" eb="4">
      <t>メイレイ</t>
    </rPh>
    <phoneticPr fontId="4"/>
  </si>
  <si>
    <t>#</t>
    <phoneticPr fontId="4"/>
  </si>
  <si>
    <t>少額訴訟債権執行</t>
    <rPh sb="0" eb="2">
      <t>ショウガク</t>
    </rPh>
    <rPh sb="2" eb="4">
      <t>ソショウ</t>
    </rPh>
    <rPh sb="4" eb="6">
      <t>サイケン</t>
    </rPh>
    <rPh sb="6" eb="8">
      <t>シッコウ</t>
    </rPh>
    <phoneticPr fontId="4"/>
  </si>
  <si>
    <t>通常訴訟</t>
    <rPh sb="0" eb="2">
      <t>ツウジョウ</t>
    </rPh>
    <rPh sb="2" eb="4">
      <t>ソショウ</t>
    </rPh>
    <phoneticPr fontId="4"/>
  </si>
  <si>
    <t>手形・小切手訴訟</t>
    <rPh sb="0" eb="2">
      <t>テガタ</t>
    </rPh>
    <rPh sb="3" eb="6">
      <t>コギッテ</t>
    </rPh>
    <rPh sb="6" eb="8">
      <t>ソショウ</t>
    </rPh>
    <phoneticPr fontId="4"/>
  </si>
  <si>
    <t>少額訴訟</t>
    <rPh sb="0" eb="2">
      <t>ショウガク</t>
    </rPh>
    <rPh sb="2" eb="4">
      <t>ソショウ</t>
    </rPh>
    <phoneticPr fontId="4"/>
  </si>
  <si>
    <t>少額訴訟判決に対する異議申立て</t>
    <rPh sb="0" eb="2">
      <t>ショウガク</t>
    </rPh>
    <rPh sb="2" eb="4">
      <t>ソショウ</t>
    </rPh>
    <rPh sb="4" eb="6">
      <t>ハンケツ</t>
    </rPh>
    <phoneticPr fontId="4"/>
  </si>
  <si>
    <t>少額異議判決に対する特別上告提起</t>
    <rPh sb="0" eb="2">
      <t>ショウガク</t>
    </rPh>
    <rPh sb="2" eb="4">
      <t>イギ</t>
    </rPh>
    <rPh sb="4" eb="6">
      <t>ハンケツ</t>
    </rPh>
    <phoneticPr fontId="4"/>
  </si>
  <si>
    <t>注) 1 さいたま地方裁判所管内簡易裁判所の取扱い件数。</t>
    <rPh sb="0" eb="1">
      <t>チュウ</t>
    </rPh>
    <rPh sb="9" eb="11">
      <t>チホウ</t>
    </rPh>
    <rPh sb="11" eb="14">
      <t>サイバンショ</t>
    </rPh>
    <rPh sb="14" eb="16">
      <t>カンナイ</t>
    </rPh>
    <rPh sb="16" eb="18">
      <t>カンイ</t>
    </rPh>
    <rPh sb="18" eb="21">
      <t>サイバンショ</t>
    </rPh>
    <rPh sb="22" eb="23">
      <t>ト</t>
    </rPh>
    <rPh sb="23" eb="24">
      <t>アツカ</t>
    </rPh>
    <rPh sb="25" eb="27">
      <t>ケンスウ</t>
    </rPh>
    <phoneticPr fontId="4"/>
  </si>
  <si>
    <r>
      <rPr>
        <sz val="11"/>
        <color theme="0"/>
        <rFont val="ＭＳ Ｐゴシック"/>
        <family val="3"/>
        <charset val="128"/>
      </rPr>
      <t>注)</t>
    </r>
    <r>
      <rPr>
        <sz val="11"/>
        <color theme="1"/>
        <rFont val="ＭＳ Ｐゴシック"/>
        <family val="2"/>
        <charset val="128"/>
      </rPr>
      <t xml:space="preserve"> 2 原則として、その年の新受件数に前年の未済件数を加えたものからその年の既済件数を差し引いたものが、その年の</t>
    </r>
    <rPh sb="5" eb="7">
      <t>ゲンソク</t>
    </rPh>
    <rPh sb="11" eb="14">
      <t>ソノトシ</t>
    </rPh>
    <rPh sb="15" eb="16">
      <t>シン</t>
    </rPh>
    <rPh sb="16" eb="17">
      <t>ジュリ</t>
    </rPh>
    <rPh sb="17" eb="19">
      <t>ケンスウ</t>
    </rPh>
    <rPh sb="20" eb="22">
      <t>ゼンネン</t>
    </rPh>
    <rPh sb="23" eb="25">
      <t>ミサイ</t>
    </rPh>
    <rPh sb="25" eb="27">
      <t>ケンスウ</t>
    </rPh>
    <rPh sb="28" eb="29">
      <t>クワ</t>
    </rPh>
    <rPh sb="35" eb="38">
      <t>ソノトシ</t>
    </rPh>
    <rPh sb="39" eb="41">
      <t>キサイ</t>
    </rPh>
    <rPh sb="41" eb="43">
      <t>ケンスウ</t>
    </rPh>
    <rPh sb="44" eb="47">
      <t>サシヒ</t>
    </rPh>
    <phoneticPr fontId="4"/>
  </si>
  <si>
    <r>
      <rPr>
        <sz val="11"/>
        <color theme="0"/>
        <rFont val="ＭＳ Ｐゴシック"/>
        <family val="3"/>
        <charset val="128"/>
      </rPr>
      <t xml:space="preserve">注) 2 </t>
    </r>
    <r>
      <rPr>
        <sz val="11"/>
        <color theme="1"/>
        <rFont val="ＭＳ Ｐゴシック"/>
        <family val="2"/>
        <charset val="128"/>
      </rPr>
      <t>未済件数となる。</t>
    </r>
    <phoneticPr fontId="4"/>
  </si>
  <si>
    <t>17-3　家事審判及び調停事件の新受、既済及び未済件数</t>
    <rPh sb="5" eb="7">
      <t>カジ</t>
    </rPh>
    <rPh sb="7" eb="9">
      <t>シンパン</t>
    </rPh>
    <rPh sb="9" eb="10">
      <t>オヨ</t>
    </rPh>
    <rPh sb="11" eb="13">
      <t>チョウテイ</t>
    </rPh>
    <rPh sb="13" eb="15">
      <t>ジケン</t>
    </rPh>
    <rPh sb="16" eb="18">
      <t>シンジュ</t>
    </rPh>
    <rPh sb="19" eb="21">
      <t>キサイ</t>
    </rPh>
    <rPh sb="21" eb="22">
      <t>オヨ</t>
    </rPh>
    <rPh sb="23" eb="25">
      <t>ミサイ</t>
    </rPh>
    <rPh sb="25" eb="26">
      <t>ケン</t>
    </rPh>
    <rPh sb="26" eb="27">
      <t>スウ</t>
    </rPh>
    <phoneticPr fontId="4"/>
  </si>
  <si>
    <t>年次</t>
    <phoneticPr fontId="4"/>
  </si>
  <si>
    <t>家事審判事件</t>
    <rPh sb="0" eb="2">
      <t>カジ</t>
    </rPh>
    <rPh sb="2" eb="4">
      <t>シンパン</t>
    </rPh>
    <rPh sb="4" eb="6">
      <t>ジケン</t>
    </rPh>
    <phoneticPr fontId="4"/>
  </si>
  <si>
    <t>家事調停事件</t>
    <rPh sb="0" eb="2">
      <t>カジ</t>
    </rPh>
    <rPh sb="2" eb="4">
      <t>チョウテイ</t>
    </rPh>
    <rPh sb="4" eb="6">
      <t>ジケン</t>
    </rPh>
    <phoneticPr fontId="4"/>
  </si>
  <si>
    <t>令和元年</t>
    <rPh sb="0" eb="2">
      <t>レイワ</t>
    </rPh>
    <rPh sb="2" eb="3">
      <t>モト</t>
    </rPh>
    <rPh sb="3" eb="4">
      <t>ネン</t>
    </rPh>
    <phoneticPr fontId="4"/>
  </si>
  <si>
    <r>
      <rPr>
        <sz val="11"/>
        <color theme="0"/>
        <rFont val="ＭＳ Ｐゴシック"/>
        <family val="3"/>
        <charset val="128"/>
      </rPr>
      <t>令和</t>
    </r>
    <r>
      <rPr>
        <sz val="11"/>
        <color theme="1"/>
        <rFont val="ＭＳ Ｐゴシック"/>
        <family val="2"/>
        <charset val="128"/>
      </rPr>
      <t>2</t>
    </r>
    <r>
      <rPr>
        <b/>
        <sz val="11"/>
        <color theme="0"/>
        <rFont val="ＭＳ Ｐゴシック"/>
        <family val="3"/>
        <charset val="128"/>
      </rPr>
      <t>年</t>
    </r>
    <rPh sb="0" eb="2">
      <t>レイワ</t>
    </rPh>
    <phoneticPr fontId="4"/>
  </si>
  <si>
    <r>
      <rPr>
        <sz val="11"/>
        <color theme="0"/>
        <rFont val="ＭＳ Ｐゴシック"/>
        <family val="3"/>
        <charset val="128"/>
      </rPr>
      <t>令和</t>
    </r>
    <r>
      <rPr>
        <sz val="11"/>
        <color theme="1"/>
        <rFont val="ＭＳ Ｐゴシック"/>
        <family val="2"/>
        <charset val="128"/>
      </rPr>
      <t>3</t>
    </r>
    <r>
      <rPr>
        <b/>
        <sz val="11"/>
        <color theme="0"/>
        <rFont val="ＭＳ Ｐゴシック"/>
        <family val="3"/>
        <charset val="128"/>
      </rPr>
      <t>年</t>
    </r>
    <rPh sb="0" eb="2">
      <t>レイワ</t>
    </rPh>
    <phoneticPr fontId="4"/>
  </si>
  <si>
    <t>r 44,675</t>
    <phoneticPr fontId="4"/>
  </si>
  <si>
    <t>r 3,156</t>
    <phoneticPr fontId="4"/>
  </si>
  <si>
    <t>r 4,056</t>
    <phoneticPr fontId="4"/>
  </si>
  <si>
    <r>
      <rPr>
        <sz val="11"/>
        <color theme="0"/>
        <rFont val="ＭＳ Ｐゴシック"/>
        <family val="3"/>
        <charset val="128"/>
      </rPr>
      <t>令和</t>
    </r>
    <r>
      <rPr>
        <sz val="11"/>
        <color theme="1"/>
        <rFont val="ＭＳ Ｐゴシック"/>
        <family val="2"/>
        <charset val="128"/>
      </rPr>
      <t>4</t>
    </r>
    <r>
      <rPr>
        <b/>
        <sz val="11"/>
        <color theme="0"/>
        <rFont val="ＭＳ Ｐゴシック"/>
        <family val="3"/>
        <charset val="128"/>
      </rPr>
      <t>年</t>
    </r>
    <rPh sb="0" eb="2">
      <t>レイワ</t>
    </rPh>
    <phoneticPr fontId="4"/>
  </si>
  <si>
    <t>r 44,449</t>
    <phoneticPr fontId="4"/>
  </si>
  <si>
    <t>r 3,544</t>
    <phoneticPr fontId="4"/>
  </si>
  <si>
    <r>
      <rPr>
        <sz val="11"/>
        <color theme="0"/>
        <rFont val="ＭＳ Ｐゴシック"/>
        <family val="3"/>
        <charset val="128"/>
      </rPr>
      <t>令和</t>
    </r>
    <r>
      <rPr>
        <b/>
        <sz val="11"/>
        <rFont val="ＭＳ Ｐゴシック"/>
        <family val="3"/>
        <charset val="128"/>
      </rPr>
      <t>5</t>
    </r>
    <r>
      <rPr>
        <b/>
        <sz val="11"/>
        <color theme="0"/>
        <rFont val="ＭＳ Ｐゴシック"/>
        <family val="3"/>
        <charset val="128"/>
      </rPr>
      <t>年</t>
    </r>
    <rPh sb="0" eb="2">
      <t>レイワ</t>
    </rPh>
    <phoneticPr fontId="4"/>
  </si>
  <si>
    <t>資料：裁判所 「司法統計年報（家事編）」</t>
    <rPh sb="0" eb="2">
      <t>シリョウ</t>
    </rPh>
    <rPh sb="3" eb="6">
      <t>サイバンショ</t>
    </rPh>
    <rPh sb="8" eb="10">
      <t>シホウ</t>
    </rPh>
    <rPh sb="10" eb="12">
      <t>トウケイ</t>
    </rPh>
    <rPh sb="12" eb="14">
      <t>ネンポウ</t>
    </rPh>
    <rPh sb="15" eb="17">
      <t>カジ</t>
    </rPh>
    <rPh sb="17" eb="18">
      <t>ヘン</t>
    </rPh>
    <phoneticPr fontId="4"/>
  </si>
  <si>
    <t>注) 1 さいたま家庭裁判所の取扱い件数。</t>
    <rPh sb="9" eb="11">
      <t>カテイ</t>
    </rPh>
    <rPh sb="11" eb="14">
      <t>サイバンショ</t>
    </rPh>
    <rPh sb="15" eb="16">
      <t>ト</t>
    </rPh>
    <rPh sb="16" eb="17">
      <t>アツカ</t>
    </rPh>
    <rPh sb="18" eb="20">
      <t>ケンスウ</t>
    </rPh>
    <phoneticPr fontId="4"/>
  </si>
  <si>
    <r>
      <rPr>
        <sz val="11"/>
        <color theme="0"/>
        <rFont val="ＭＳ Ｐゴシック"/>
        <family val="3"/>
        <charset val="128"/>
      </rPr>
      <t xml:space="preserve">注) </t>
    </r>
    <r>
      <rPr>
        <sz val="11"/>
        <color theme="1"/>
        <rFont val="ＭＳ Ｐゴシック"/>
        <family val="2"/>
        <charset val="128"/>
      </rPr>
      <t>2 原則として、その年の新受件数に前年の未済件数を加えたものからその年の既済件数を差し引いたものが、その年の</t>
    </r>
    <rPh sb="5" eb="7">
      <t>ゲンソク</t>
    </rPh>
    <rPh sb="11" eb="14">
      <t>ソノトシ</t>
    </rPh>
    <rPh sb="15" eb="16">
      <t>シン</t>
    </rPh>
    <rPh sb="16" eb="17">
      <t>ジュリ</t>
    </rPh>
    <rPh sb="17" eb="19">
      <t>ケンスウ</t>
    </rPh>
    <rPh sb="20" eb="22">
      <t>ゼンネン</t>
    </rPh>
    <rPh sb="23" eb="25">
      <t>ミサイ</t>
    </rPh>
    <rPh sb="25" eb="27">
      <t>ケンスウ</t>
    </rPh>
    <rPh sb="28" eb="29">
      <t>クワ</t>
    </rPh>
    <rPh sb="35" eb="38">
      <t>ソノトシ</t>
    </rPh>
    <rPh sb="39" eb="41">
      <t>キサイ</t>
    </rPh>
    <rPh sb="41" eb="43">
      <t>ケンスウ</t>
    </rPh>
    <phoneticPr fontId="4"/>
  </si>
  <si>
    <r>
      <rPr>
        <sz val="11"/>
        <color theme="0"/>
        <rFont val="ＭＳ Ｐゴシック"/>
        <family val="3"/>
        <charset val="128"/>
      </rPr>
      <t>注) 2</t>
    </r>
    <r>
      <rPr>
        <sz val="11"/>
        <color theme="1"/>
        <rFont val="ＭＳ Ｐゴシック"/>
        <family val="2"/>
        <charset val="128"/>
      </rPr>
      <t xml:space="preserve"> 未済件数となる。</t>
    </r>
    <phoneticPr fontId="4"/>
  </si>
  <si>
    <t>17-4　家事審判及び調停事件の主な事件の種類別新受件数</t>
    <rPh sb="5" eb="7">
      <t>カジ</t>
    </rPh>
    <rPh sb="7" eb="9">
      <t>シンパン</t>
    </rPh>
    <rPh sb="9" eb="10">
      <t>オヨ</t>
    </rPh>
    <rPh sb="11" eb="13">
      <t>チョウテイ</t>
    </rPh>
    <rPh sb="13" eb="15">
      <t>ジケン</t>
    </rPh>
    <rPh sb="16" eb="17">
      <t>オモ</t>
    </rPh>
    <rPh sb="18" eb="20">
      <t>ジケン</t>
    </rPh>
    <rPh sb="21" eb="23">
      <t>シュルイ</t>
    </rPh>
    <rPh sb="23" eb="24">
      <t>ルイベツ</t>
    </rPh>
    <rPh sb="24" eb="25">
      <t>シン</t>
    </rPh>
    <rPh sb="25" eb="26">
      <t>ジュ</t>
    </rPh>
    <rPh sb="26" eb="28">
      <t>ケンスウ</t>
    </rPh>
    <phoneticPr fontId="4"/>
  </si>
  <si>
    <t>（１）　家事審判事件</t>
    <phoneticPr fontId="4"/>
  </si>
  <si>
    <t>令和5年</t>
    <rPh sb="0" eb="2">
      <t>レイワ</t>
    </rPh>
    <rPh sb="3" eb="4">
      <t>ネン</t>
    </rPh>
    <phoneticPr fontId="4"/>
  </si>
  <si>
    <t>事件の種類</t>
    <phoneticPr fontId="4"/>
  </si>
  <si>
    <t>総数</t>
    <rPh sb="0" eb="1">
      <t>フサ</t>
    </rPh>
    <rPh sb="1" eb="2">
      <t>スウ</t>
    </rPh>
    <phoneticPr fontId="4"/>
  </si>
  <si>
    <t>相続の放棄の申述の受理</t>
    <rPh sb="6" eb="8">
      <t>シンジュツ</t>
    </rPh>
    <rPh sb="9" eb="11">
      <t>ジュリ</t>
    </rPh>
    <phoneticPr fontId="4"/>
  </si>
  <si>
    <t>相続財産管理人選任等（相続人不分明）</t>
    <rPh sb="0" eb="2">
      <t>ソウゾク</t>
    </rPh>
    <rPh sb="2" eb="4">
      <t>ザイサン</t>
    </rPh>
    <rPh sb="4" eb="7">
      <t>カンリニン</t>
    </rPh>
    <rPh sb="7" eb="9">
      <t>センニン</t>
    </rPh>
    <rPh sb="9" eb="10">
      <t>トウ</t>
    </rPh>
    <rPh sb="11" eb="14">
      <t>ソウゾクニン</t>
    </rPh>
    <rPh sb="14" eb="17">
      <t>フブンメイ</t>
    </rPh>
    <phoneticPr fontId="4"/>
  </si>
  <si>
    <t>相続財産清算人選任等（相続人不分明）</t>
    <rPh sb="0" eb="2">
      <t>ソウゾク</t>
    </rPh>
    <rPh sb="2" eb="4">
      <t>ザイサン</t>
    </rPh>
    <rPh sb="4" eb="6">
      <t>セイサン</t>
    </rPh>
    <rPh sb="6" eb="7">
      <t>ヒト</t>
    </rPh>
    <rPh sb="7" eb="9">
      <t>センニン</t>
    </rPh>
    <rPh sb="9" eb="10">
      <t>トウ</t>
    </rPh>
    <rPh sb="11" eb="14">
      <t>ソウゾクニン</t>
    </rPh>
    <rPh sb="14" eb="17">
      <t>フブンメイ</t>
    </rPh>
    <phoneticPr fontId="4"/>
  </si>
  <si>
    <t>後見開始の審判及びその取消し</t>
    <rPh sb="0" eb="2">
      <t>コウケン</t>
    </rPh>
    <rPh sb="2" eb="4">
      <t>カイシ</t>
    </rPh>
    <rPh sb="5" eb="7">
      <t>シンパン</t>
    </rPh>
    <rPh sb="7" eb="8">
      <t>オヨ</t>
    </rPh>
    <rPh sb="11" eb="13">
      <t>トリケ</t>
    </rPh>
    <phoneticPr fontId="4"/>
  </si>
  <si>
    <t>遺言の確認</t>
    <rPh sb="0" eb="2">
      <t>イゴン</t>
    </rPh>
    <rPh sb="3" eb="5">
      <t>カクニン</t>
    </rPh>
    <phoneticPr fontId="4"/>
  </si>
  <si>
    <t>保佐開始の審判・取消しなど</t>
    <rPh sb="0" eb="1">
      <t>ホ</t>
    </rPh>
    <rPh sb="1" eb="2">
      <t>ホサ</t>
    </rPh>
    <rPh sb="2" eb="4">
      <t>カイシ</t>
    </rPh>
    <rPh sb="5" eb="7">
      <t>シンパン</t>
    </rPh>
    <rPh sb="8" eb="10">
      <t>トリケ</t>
    </rPh>
    <phoneticPr fontId="4"/>
  </si>
  <si>
    <t>遺言書の検認</t>
    <rPh sb="0" eb="2">
      <t>イゴン</t>
    </rPh>
    <rPh sb="2" eb="3">
      <t>ショ</t>
    </rPh>
    <rPh sb="4" eb="6">
      <t>ケンニン</t>
    </rPh>
    <phoneticPr fontId="4"/>
  </si>
  <si>
    <t>補助開始の審判・取消しなど</t>
    <rPh sb="0" eb="2">
      <t>ホジョ</t>
    </rPh>
    <rPh sb="2" eb="4">
      <t>カイシ</t>
    </rPh>
    <rPh sb="5" eb="7">
      <t>シンパン</t>
    </rPh>
    <rPh sb="8" eb="10">
      <t>トリケ</t>
    </rPh>
    <phoneticPr fontId="4"/>
  </si>
  <si>
    <t>戸籍法による氏の変更についての許可</t>
    <rPh sb="0" eb="3">
      <t>コセキホウ</t>
    </rPh>
    <rPh sb="6" eb="7">
      <t>ウジ</t>
    </rPh>
    <rPh sb="8" eb="10">
      <t>ヘンコウ</t>
    </rPh>
    <rPh sb="15" eb="17">
      <t>キョカ</t>
    </rPh>
    <phoneticPr fontId="4"/>
  </si>
  <si>
    <t>後見人等の選任</t>
    <rPh sb="0" eb="2">
      <t>コウケイ</t>
    </rPh>
    <rPh sb="2" eb="3">
      <t>ニン</t>
    </rPh>
    <rPh sb="3" eb="4">
      <t>トウ</t>
    </rPh>
    <rPh sb="5" eb="7">
      <t>センニン</t>
    </rPh>
    <phoneticPr fontId="4"/>
  </si>
  <si>
    <t>戸籍法による名の変更についての許可</t>
    <rPh sb="0" eb="3">
      <t>コセキホウ</t>
    </rPh>
    <rPh sb="6" eb="7">
      <t>メイ</t>
    </rPh>
    <rPh sb="8" eb="10">
      <t>ヘンコウ</t>
    </rPh>
    <rPh sb="15" eb="17">
      <t>キョカ</t>
    </rPh>
    <phoneticPr fontId="4"/>
  </si>
  <si>
    <t>特別代理人の選任（利益相反行為）</t>
    <rPh sb="0" eb="2">
      <t>トクベツ</t>
    </rPh>
    <rPh sb="2" eb="5">
      <t>ダイリニン</t>
    </rPh>
    <rPh sb="6" eb="8">
      <t>センニン</t>
    </rPh>
    <rPh sb="9" eb="11">
      <t>リエキ</t>
    </rPh>
    <rPh sb="11" eb="12">
      <t>ソウ</t>
    </rPh>
    <rPh sb="12" eb="13">
      <t>ハン</t>
    </rPh>
    <rPh sb="13" eb="15">
      <t>コウイ</t>
    </rPh>
    <phoneticPr fontId="4"/>
  </si>
  <si>
    <t>心神喪失等の状態で重大な他害行為を行った者の
医療及び観察等に関する法律23条の2第2項の事件</t>
    <rPh sb="0" eb="4">
      <t>シンシンソウシツ</t>
    </rPh>
    <rPh sb="4" eb="5">
      <t>トウ</t>
    </rPh>
    <rPh sb="6" eb="8">
      <t>ジョウタイ</t>
    </rPh>
    <rPh sb="9" eb="11">
      <t>ジュウダイ</t>
    </rPh>
    <rPh sb="12" eb="14">
      <t>タガイ</t>
    </rPh>
    <rPh sb="14" eb="16">
      <t>コウイ</t>
    </rPh>
    <rPh sb="17" eb="18">
      <t>オコナ</t>
    </rPh>
    <rPh sb="20" eb="21">
      <t>モノ</t>
    </rPh>
    <rPh sb="23" eb="25">
      <t>イリョウ</t>
    </rPh>
    <rPh sb="25" eb="26">
      <t>オヨ</t>
    </rPh>
    <rPh sb="27" eb="29">
      <t>カンサツ</t>
    </rPh>
    <rPh sb="29" eb="30">
      <t>トウ</t>
    </rPh>
    <rPh sb="31" eb="32">
      <t>カン</t>
    </rPh>
    <rPh sb="34" eb="36">
      <t>ホウリツ</t>
    </rPh>
    <rPh sb="38" eb="39">
      <t>ジョウ</t>
    </rPh>
    <rPh sb="41" eb="42">
      <t>ダイ</t>
    </rPh>
    <rPh sb="43" eb="44">
      <t>コウ</t>
    </rPh>
    <rPh sb="45" eb="47">
      <t>ジケン</t>
    </rPh>
    <phoneticPr fontId="4"/>
  </si>
  <si>
    <t>後見等監督処分</t>
    <rPh sb="0" eb="2">
      <t>コウケンニン</t>
    </rPh>
    <rPh sb="2" eb="3">
      <t>トウ</t>
    </rPh>
    <rPh sb="3" eb="5">
      <t>カントク</t>
    </rPh>
    <rPh sb="5" eb="7">
      <t>ショブン</t>
    </rPh>
    <phoneticPr fontId="4"/>
  </si>
  <si>
    <t>不在者の財産の管理に関する処分</t>
    <rPh sb="0" eb="3">
      <t>フザイシャ</t>
    </rPh>
    <rPh sb="4" eb="6">
      <t>ザイサン</t>
    </rPh>
    <rPh sb="7" eb="9">
      <t>カンリ</t>
    </rPh>
    <rPh sb="10" eb="11">
      <t>カン</t>
    </rPh>
    <rPh sb="13" eb="15">
      <t>ショブン</t>
    </rPh>
    <phoneticPr fontId="4"/>
  </si>
  <si>
    <t>夫婦の同居・協力扶助</t>
    <rPh sb="3" eb="5">
      <t>ドウキョ</t>
    </rPh>
    <phoneticPr fontId="4"/>
  </si>
  <si>
    <t>失踪の宣告及びその取消し</t>
    <rPh sb="5" eb="6">
      <t>オヨ</t>
    </rPh>
    <phoneticPr fontId="4"/>
  </si>
  <si>
    <t>婚姻費用の分担</t>
    <phoneticPr fontId="4"/>
  </si>
  <si>
    <t>子の氏の変更についての許可</t>
    <rPh sb="11" eb="13">
      <t>キョカ</t>
    </rPh>
    <phoneticPr fontId="4"/>
  </si>
  <si>
    <t>子の監護者の指定その他の処分</t>
    <rPh sb="0" eb="1">
      <t>コ</t>
    </rPh>
    <rPh sb="2" eb="5">
      <t>カンゴシャ</t>
    </rPh>
    <rPh sb="6" eb="8">
      <t>シテイ</t>
    </rPh>
    <rPh sb="8" eb="11">
      <t>ソノタ</t>
    </rPh>
    <rPh sb="12" eb="14">
      <t>ショブン</t>
    </rPh>
    <phoneticPr fontId="4"/>
  </si>
  <si>
    <t>養子をするについての許可</t>
    <rPh sb="10" eb="12">
      <t>キョカ</t>
    </rPh>
    <phoneticPr fontId="4"/>
  </si>
  <si>
    <t>親権者の指定又は変更</t>
    <phoneticPr fontId="4"/>
  </si>
  <si>
    <t>離縁をするについての許可</t>
    <rPh sb="0" eb="2">
      <t>リエン</t>
    </rPh>
    <rPh sb="10" eb="12">
      <t>キョカ</t>
    </rPh>
    <phoneticPr fontId="4"/>
  </si>
  <si>
    <t>扶養に関する処分</t>
    <rPh sb="3" eb="4">
      <t>カン</t>
    </rPh>
    <rPh sb="6" eb="8">
      <t>ショブン</t>
    </rPh>
    <phoneticPr fontId="4"/>
  </si>
  <si>
    <t>相続の承認又は放棄の期間の伸長</t>
    <rPh sb="0" eb="2">
      <t>ソウゾク</t>
    </rPh>
    <rPh sb="3" eb="5">
      <t>ショウニン</t>
    </rPh>
    <rPh sb="5" eb="6">
      <t>マタ</t>
    </rPh>
    <rPh sb="7" eb="9">
      <t>ホウキ</t>
    </rPh>
    <rPh sb="10" eb="12">
      <t>キカン</t>
    </rPh>
    <rPh sb="13" eb="15">
      <t>シンチョウ</t>
    </rPh>
    <phoneticPr fontId="4"/>
  </si>
  <si>
    <t>遺産の分割に関する処分など</t>
    <rPh sb="6" eb="7">
      <t>カン</t>
    </rPh>
    <rPh sb="9" eb="11">
      <t>ショブン</t>
    </rPh>
    <phoneticPr fontId="4"/>
  </si>
  <si>
    <t>注) さいたま家庭裁判所の取扱い件数。</t>
    <rPh sb="7" eb="9">
      <t>カテイ</t>
    </rPh>
    <rPh sb="9" eb="12">
      <t>サイバンショ</t>
    </rPh>
    <rPh sb="13" eb="14">
      <t>ト</t>
    </rPh>
    <rPh sb="14" eb="15">
      <t>アツカ</t>
    </rPh>
    <rPh sb="16" eb="17">
      <t>ケン</t>
    </rPh>
    <rPh sb="17" eb="18">
      <t>スウ</t>
    </rPh>
    <phoneticPr fontId="4"/>
  </si>
  <si>
    <t>（２）　家事調停事件</t>
    <phoneticPr fontId="4"/>
  </si>
  <si>
    <t>婚姻中の夫婦間の事件</t>
    <phoneticPr fontId="4"/>
  </si>
  <si>
    <t>婚姻外の男女間の事件</t>
    <phoneticPr fontId="4"/>
  </si>
  <si>
    <t>婚姻費用の分担</t>
    <rPh sb="0" eb="2">
      <t>コンイン</t>
    </rPh>
    <rPh sb="2" eb="4">
      <t>ヒヨウ</t>
    </rPh>
    <rPh sb="5" eb="7">
      <t>ブンタン</t>
    </rPh>
    <phoneticPr fontId="4"/>
  </si>
  <si>
    <t>離婚その他男女関係解消に基づく慰謝料</t>
    <rPh sb="2" eb="5">
      <t>ソノタ</t>
    </rPh>
    <rPh sb="5" eb="7">
      <t>ダンジョ</t>
    </rPh>
    <rPh sb="7" eb="9">
      <t>カンケイ</t>
    </rPh>
    <rPh sb="9" eb="11">
      <t>カイショウ</t>
    </rPh>
    <rPh sb="12" eb="13">
      <t>モト</t>
    </rPh>
    <phoneticPr fontId="4"/>
  </si>
  <si>
    <t>親族間の紛争</t>
    <phoneticPr fontId="4"/>
  </si>
  <si>
    <t>親権者の指定又は変更</t>
    <rPh sb="0" eb="3">
      <t>シンケンシャ</t>
    </rPh>
    <rPh sb="4" eb="6">
      <t>シテイ</t>
    </rPh>
    <rPh sb="6" eb="7">
      <t>マタ</t>
    </rPh>
    <rPh sb="8" eb="10">
      <t>ヘンコウ</t>
    </rPh>
    <phoneticPr fontId="4"/>
  </si>
  <si>
    <t>合意に相当する審判事項</t>
    <rPh sb="0" eb="2">
      <t>ゴウイ</t>
    </rPh>
    <rPh sb="3" eb="5">
      <t>ソウトウ</t>
    </rPh>
    <rPh sb="7" eb="9">
      <t>シンパン</t>
    </rPh>
    <rPh sb="9" eb="11">
      <t>ジコウ</t>
    </rPh>
    <phoneticPr fontId="4"/>
  </si>
  <si>
    <t>遺産の分割に関する処分など</t>
    <rPh sb="0" eb="2">
      <t>イサン</t>
    </rPh>
    <rPh sb="3" eb="5">
      <t>ブンカツ</t>
    </rPh>
    <rPh sb="6" eb="7">
      <t>カン</t>
    </rPh>
    <rPh sb="9" eb="11">
      <t>ショブン</t>
    </rPh>
    <phoneticPr fontId="4"/>
  </si>
  <si>
    <t>離縁</t>
    <phoneticPr fontId="4"/>
  </si>
  <si>
    <t>訂正箇所黄色</t>
    <rPh sb="0" eb="4">
      <t>テイセイカショ</t>
    </rPh>
    <rPh sb="4" eb="6">
      <t>キイロ</t>
    </rPh>
    <phoneticPr fontId="3"/>
  </si>
  <si>
    <t>-</t>
    <phoneticPr fontId="3"/>
  </si>
  <si>
    <t>製材品出荷量（年次）　計</t>
    <rPh sb="0" eb="3">
      <t>セイザイヒン</t>
    </rPh>
    <rPh sb="3" eb="6">
      <t>シュッカリョウ</t>
    </rPh>
    <rPh sb="7" eb="9">
      <t>ネンジ</t>
    </rPh>
    <rPh sb="11" eb="12">
      <t>ケイ</t>
    </rPh>
    <phoneticPr fontId="3"/>
  </si>
  <si>
    <t>製材品出荷量（年次）　建築用材</t>
    <rPh sb="0" eb="3">
      <t>セイザイヒン</t>
    </rPh>
    <rPh sb="3" eb="6">
      <t>シュッカリョウ</t>
    </rPh>
    <rPh sb="7" eb="9">
      <t>ネンジ</t>
    </rPh>
    <rPh sb="11" eb="15">
      <t>ケンチクヨウザイ</t>
    </rPh>
    <phoneticPr fontId="3"/>
  </si>
  <si>
    <t>貸出冊数　#児童書　市立</t>
    <rPh sb="0" eb="4">
      <t>カシダシサッスウ</t>
    </rPh>
    <rPh sb="6" eb="8">
      <t>ジドウ</t>
    </rPh>
    <rPh sb="8" eb="9">
      <t>ショ</t>
    </rPh>
    <rPh sb="10" eb="12">
      <t>シリツ</t>
    </rPh>
    <phoneticPr fontId="3"/>
  </si>
  <si>
    <t>#後見等監督処分</t>
    <rPh sb="1" eb="3">
      <t>コウケン</t>
    </rPh>
    <rPh sb="3" eb="4">
      <t>トウ</t>
    </rPh>
    <rPh sb="4" eb="8">
      <t>カントクショブン</t>
    </rPh>
    <phoneticPr fontId="3"/>
  </si>
  <si>
    <r>
      <rPr>
        <sz val="11"/>
        <color theme="0"/>
        <rFont val="ＭＳ Ｐゴシック"/>
        <family val="3"/>
        <charset val="128"/>
      </rPr>
      <t>注)</t>
    </r>
    <r>
      <rPr>
        <sz val="11"/>
        <color theme="1"/>
        <rFont val="ＭＳ Ｐゴシック"/>
        <family val="3"/>
        <charset val="128"/>
      </rPr>
      <t xml:space="preserve"> 2 高校（定時制）の数値は、通信制を含む（学級数・生徒数を除く）。</t>
    </r>
    <rPh sb="13" eb="15">
      <t>スウチ</t>
    </rPh>
    <rPh sb="24" eb="26">
      <t>ガッキュウ</t>
    </rPh>
    <rPh sb="26" eb="27">
      <t>スウ</t>
    </rPh>
    <rPh sb="32" eb="33">
      <t>ノゾ</t>
    </rPh>
    <phoneticPr fontId="15"/>
  </si>
  <si>
    <r>
      <rPr>
        <sz val="11"/>
        <color theme="0"/>
        <rFont val="ＭＳ Ｐゴシック"/>
        <family val="3"/>
        <charset val="128"/>
      </rPr>
      <t xml:space="preserve">注) </t>
    </r>
    <r>
      <rPr>
        <sz val="11"/>
        <color theme="1"/>
        <rFont val="ＭＳ Ｐゴシック"/>
        <family val="3"/>
        <charset val="128"/>
      </rPr>
      <t>3 保有控除面積とは、給食室・武道場・専用講堂等の面積をいう。</t>
    </r>
    <phoneticPr fontId="4"/>
  </si>
  <si>
    <r>
      <rPr>
        <sz val="11"/>
        <color theme="0"/>
        <rFont val="ＭＳ Ｐゴシック"/>
        <family val="3"/>
        <charset val="128"/>
      </rPr>
      <t>注)</t>
    </r>
    <r>
      <rPr>
        <sz val="11"/>
        <color theme="1"/>
        <rFont val="ＭＳ Ｐゴシック"/>
        <family val="3"/>
        <charset val="128"/>
      </rPr>
      <t xml:space="preserve"> 4 整備資格面積とは、国の補助を受けて増築等を行うことができる面積で、各学校ごとの必要面積からそれぞれの保有面積</t>
    </r>
    <rPh sb="5" eb="7">
      <t>セイビ</t>
    </rPh>
    <rPh sb="7" eb="9">
      <t>シカク</t>
    </rPh>
    <rPh sb="14" eb="15">
      <t>クニ</t>
    </rPh>
    <rPh sb="16" eb="18">
      <t>ホジョ</t>
    </rPh>
    <rPh sb="19" eb="20">
      <t>ウ</t>
    </rPh>
    <rPh sb="22" eb="24">
      <t>ゾウチク</t>
    </rPh>
    <rPh sb="24" eb="25">
      <t>トウ</t>
    </rPh>
    <rPh sb="26" eb="27">
      <t>オコナ</t>
    </rPh>
    <rPh sb="34" eb="36">
      <t>メンセキ</t>
    </rPh>
    <rPh sb="57" eb="59">
      <t>メンセキ</t>
    </rPh>
    <phoneticPr fontId="15"/>
  </si>
  <si>
    <r>
      <rPr>
        <sz val="11"/>
        <color theme="0"/>
        <rFont val="ＭＳ Ｐゴシック"/>
        <family val="3"/>
        <charset val="128"/>
      </rPr>
      <t xml:space="preserve">注) 4 </t>
    </r>
    <r>
      <rPr>
        <sz val="11"/>
        <color theme="1"/>
        <rFont val="ＭＳ Ｐゴシック"/>
        <family val="3"/>
        <charset val="128"/>
      </rPr>
      <t>を差し引いたもの（負数を除く）の総集計である。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</si>
</sst>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 ###\ ##0;\(###\ ###\ ##0\)"/>
    <numFmt numFmtId="178" formatCode="###\ ###\ ##0"/>
    <numFmt numFmtId="179" formatCode="0_);[Red]\(0\)"/>
    <numFmt numFmtId="180" formatCode="###\ ####\ ##0"/>
    <numFmt numFmtId="181" formatCode="\-"/>
    <numFmt numFmtId="182" formatCode="#,##0;[Red]\-#,##0;\-"/>
    <numFmt numFmtId="183" formatCode="0.0"/>
  </numFmts>
  <fonts count="22">
    <font>
      <sz val="11"/>
      <color theme="1"/>
      <name val="ＭＳ Ｐゴシック"/>
      <family val="2"/>
      <charset val="128"/>
    </font>
    <font>
      <sz val="11"/>
      <color theme="1"/>
      <name val="ＭＳ Ｐゴシック"/>
      <family val="2"/>
      <charset val="128"/>
    </font>
    <font>
      <b/>
      <sz val="14"/>
      <name val="ＭＳ Ｐゴシック"/>
      <family val="3"/>
      <charset val="128"/>
    </font>
    <font>
      <sz val="6"/>
      <name val="ＭＳ Ｐゴシック"/>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游ゴシック"/>
      <family val="2"/>
      <charset val="128"/>
      <scheme val="minor"/>
    </font>
    <font>
      <b/>
      <sz val="18"/>
      <name val="ＭＳ Ｐゴシック"/>
      <family val="3"/>
      <charset val="128"/>
    </font>
    <font>
      <sz val="11"/>
      <color theme="0"/>
      <name val="ＭＳ Ｐゴシック"/>
      <family val="3"/>
      <charset val="128"/>
    </font>
    <font>
      <b/>
      <sz val="11"/>
      <color theme="0"/>
      <name val="ＭＳ Ｐゴシック"/>
      <family val="3"/>
      <charset val="128"/>
    </font>
    <font>
      <b/>
      <sz val="11"/>
      <name val="ＭＳ Ｐゴシック"/>
      <family val="3"/>
      <charset val="128"/>
    </font>
    <font>
      <sz val="11"/>
      <color theme="1"/>
      <name val="ＭＳ Ｐゴシック"/>
      <family val="3"/>
      <charset val="128"/>
    </font>
    <font>
      <sz val="11"/>
      <color rgb="FFFF0000"/>
      <name val="ＭＳ Ｐゴシック"/>
      <family val="3"/>
      <charset val="128"/>
    </font>
    <font>
      <u/>
      <sz val="11"/>
      <color indexed="12"/>
      <name val="ＭＳ Ｐゴシック"/>
      <family val="3"/>
      <charset val="128"/>
    </font>
    <font>
      <u/>
      <sz val="11"/>
      <color indexed="36"/>
      <name val="ＭＳ Ｐゴシック"/>
      <family val="3"/>
      <charset val="128"/>
    </font>
    <font>
      <sz val="10"/>
      <name val="ＭＳ Ｐゴシック"/>
      <family val="3"/>
      <charset val="128"/>
    </font>
    <font>
      <b/>
      <sz val="10.5"/>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11"/>
      <name val="ＭＳ ゴシック"/>
      <family val="3"/>
      <charset val="128"/>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auto="1"/>
      </top>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style="double">
        <color indexed="64"/>
      </left>
      <right/>
      <top style="double">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xf numFmtId="38" fontId="5" fillId="0" borderId="0" applyFont="0" applyFill="0" applyBorder="0" applyAlignment="0" applyProtection="0"/>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96">
    <xf numFmtId="0" fontId="0" fillId="0" borderId="0" xfId="0">
      <alignment vertical="center"/>
    </xf>
    <xf numFmtId="49" fontId="0" fillId="0" borderId="0" xfId="0" applyNumberFormat="1">
      <alignment vertical="center"/>
    </xf>
    <xf numFmtId="0" fontId="0" fillId="0" borderId="0" xfId="0" applyAlignment="1">
      <alignment horizontal="right" vertical="center"/>
    </xf>
    <xf numFmtId="57" fontId="0" fillId="0" borderId="0" xfId="0" applyNumberFormat="1" applyAlignment="1">
      <alignment horizontal="right" vertical="center"/>
    </xf>
    <xf numFmtId="49" fontId="0" fillId="2" borderId="1" xfId="0" applyNumberFormat="1" applyFill="1" applyBorder="1" applyAlignment="1">
      <alignment horizontal="center" vertical="center"/>
    </xf>
    <xf numFmtId="49" fontId="0" fillId="2" borderId="7" xfId="0" applyNumberFormat="1" applyFill="1" applyBorder="1">
      <alignment vertical="center"/>
    </xf>
    <xf numFmtId="0" fontId="0" fillId="2" borderId="6" xfId="0" applyFill="1" applyBorder="1" applyAlignment="1">
      <alignment horizontal="center"/>
    </xf>
    <xf numFmtId="0" fontId="0" fillId="0" borderId="11" xfId="0" applyBorder="1">
      <alignment vertical="center"/>
    </xf>
    <xf numFmtId="0" fontId="0" fillId="0" borderId="1" xfId="0" applyBorder="1">
      <alignment vertical="center"/>
    </xf>
    <xf numFmtId="49" fontId="0" fillId="0" borderId="1" xfId="0" applyNumberFormat="1" applyBorder="1">
      <alignment vertical="center"/>
    </xf>
    <xf numFmtId="49" fontId="0" fillId="0" borderId="11" xfId="0" applyNumberFormat="1" applyBorder="1">
      <alignment vertical="center"/>
    </xf>
    <xf numFmtId="0" fontId="0" fillId="0" borderId="16" xfId="0" applyBorder="1">
      <alignment vertical="center"/>
    </xf>
    <xf numFmtId="0" fontId="0" fillId="0" borderId="14" xfId="0" applyBorder="1">
      <alignment vertical="center"/>
    </xf>
    <xf numFmtId="0" fontId="0" fillId="0" borderId="15" xfId="0" applyBorder="1">
      <alignment vertical="center"/>
    </xf>
    <xf numFmtId="49" fontId="0" fillId="0" borderId="7" xfId="0" applyNumberFormat="1" applyBorder="1">
      <alignment vertical="center"/>
    </xf>
    <xf numFmtId="0" fontId="0" fillId="0" borderId="8" xfId="0" applyBorder="1">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38" fontId="0" fillId="0" borderId="11" xfId="1" applyFont="1" applyFill="1" applyBorder="1" applyAlignment="1">
      <alignment horizontal="right"/>
    </xf>
    <xf numFmtId="0" fontId="0" fillId="2" borderId="6" xfId="0" applyFill="1" applyBorder="1" applyAlignment="1">
      <alignment horizontal="center" vertical="center"/>
    </xf>
    <xf numFmtId="38" fontId="0" fillId="0" borderId="11" xfId="1" applyFont="1" applyFill="1" applyBorder="1" applyAlignment="1">
      <alignment horizontal="right" vertical="center"/>
    </xf>
    <xf numFmtId="38" fontId="0" fillId="0" borderId="1" xfId="1" applyFont="1" applyFill="1" applyBorder="1" applyAlignment="1">
      <alignment horizontal="right" vertical="center"/>
    </xf>
    <xf numFmtId="38" fontId="0" fillId="0" borderId="1" xfId="1" applyFont="1" applyFill="1" applyBorder="1" applyAlignment="1">
      <alignment horizontal="right"/>
    </xf>
    <xf numFmtId="0" fontId="0" fillId="0" borderId="18" xfId="0" applyBorder="1">
      <alignment vertical="center"/>
    </xf>
    <xf numFmtId="38" fontId="0" fillId="0" borderId="18" xfId="1" applyFont="1" applyFill="1" applyBorder="1" applyAlignment="1">
      <alignment horizontal="right"/>
    </xf>
    <xf numFmtId="0" fontId="0" fillId="0" borderId="12" xfId="0" applyBorder="1">
      <alignment vertical="center"/>
    </xf>
    <xf numFmtId="0" fontId="0" fillId="0" borderId="17" xfId="0" applyBorder="1">
      <alignment vertical="center"/>
    </xf>
    <xf numFmtId="38" fontId="0" fillId="0" borderId="12" xfId="1" applyFont="1" applyFill="1" applyBorder="1" applyAlignment="1">
      <alignment horizontal="right" vertical="center"/>
    </xf>
    <xf numFmtId="38" fontId="0" fillId="0" borderId="12" xfId="1" applyFont="1" applyFill="1" applyBorder="1" applyAlignment="1">
      <alignment horizontal="right"/>
    </xf>
    <xf numFmtId="0" fontId="0" fillId="0" borderId="18" xfId="0" applyBorder="1" applyAlignment="1">
      <alignment horizontal="right" vertical="center"/>
    </xf>
    <xf numFmtId="0" fontId="0" fillId="0" borderId="18" xfId="0" applyBorder="1" applyAlignment="1">
      <alignment horizontal="right"/>
    </xf>
    <xf numFmtId="0" fontId="0" fillId="0" borderId="19" xfId="0" applyBorder="1">
      <alignment vertical="center"/>
    </xf>
    <xf numFmtId="38" fontId="0" fillId="0" borderId="19" xfId="1" applyFont="1" applyFill="1" applyBorder="1" applyAlignment="1">
      <alignment horizontal="right" vertical="center"/>
    </xf>
    <xf numFmtId="38" fontId="0" fillId="0" borderId="19" xfId="1" applyFont="1" applyFill="1" applyBorder="1" applyAlignment="1">
      <alignment horizontal="right"/>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3" fontId="0" fillId="0" borderId="18" xfId="0" applyNumberFormat="1" applyBorder="1" applyAlignment="1">
      <alignment horizontal="right" vertical="center"/>
    </xf>
    <xf numFmtId="3" fontId="0" fillId="0" borderId="18" xfId="0" applyNumberFormat="1" applyBorder="1" applyAlignment="1">
      <alignment horizontal="right"/>
    </xf>
    <xf numFmtId="38" fontId="0" fillId="0" borderId="1" xfId="1" applyFont="1" applyBorder="1" applyAlignment="1">
      <alignment horizontal="right" vertical="center"/>
    </xf>
    <xf numFmtId="38" fontId="0" fillId="0" borderId="1" xfId="1" applyFont="1" applyBorder="1" applyAlignment="1">
      <alignment horizontal="right"/>
    </xf>
    <xf numFmtId="38" fontId="0" fillId="0" borderId="14" xfId="1" applyFont="1" applyBorder="1" applyAlignment="1">
      <alignment horizontal="right" vertical="center"/>
    </xf>
    <xf numFmtId="38" fontId="0" fillId="0" borderId="14" xfId="1" applyFont="1" applyBorder="1" applyAlignment="1">
      <alignment horizontal="right"/>
    </xf>
    <xf numFmtId="38" fontId="0" fillId="0" borderId="11" xfId="1" applyFont="1" applyBorder="1" applyAlignment="1">
      <alignment horizontal="right" vertical="center"/>
    </xf>
    <xf numFmtId="38" fontId="0" fillId="0" borderId="12" xfId="1" applyFont="1" applyBorder="1" applyAlignment="1">
      <alignment horizontal="right" vertical="center"/>
    </xf>
    <xf numFmtId="38" fontId="0" fillId="0" borderId="13" xfId="1" applyFont="1" applyFill="1" applyBorder="1" applyAlignment="1">
      <alignment horizontal="right"/>
    </xf>
    <xf numFmtId="38" fontId="0" fillId="0" borderId="7" xfId="1" applyFont="1" applyBorder="1" applyAlignment="1">
      <alignment horizontal="right"/>
    </xf>
    <xf numFmtId="49" fontId="0" fillId="0" borderId="0" xfId="0" applyNumberFormat="1" applyBorder="1">
      <alignment vertical="center"/>
    </xf>
    <xf numFmtId="0" fontId="0" fillId="0" borderId="0" xfId="0" applyBorder="1">
      <alignment vertical="center"/>
    </xf>
    <xf numFmtId="38" fontId="0" fillId="0" borderId="0" xfId="1" applyFont="1" applyFill="1" applyBorder="1" applyAlignment="1">
      <alignment horizontal="right" vertical="center"/>
    </xf>
    <xf numFmtId="38" fontId="0" fillId="0" borderId="0" xfId="1" applyFont="1" applyFill="1" applyBorder="1" applyAlignment="1">
      <alignment horizontal="right"/>
    </xf>
    <xf numFmtId="0" fontId="5" fillId="0" borderId="0" xfId="2" applyAlignment="1">
      <alignment vertical="center"/>
    </xf>
    <xf numFmtId="0" fontId="5" fillId="0" borderId="10" xfId="2" applyBorder="1" applyAlignment="1">
      <alignment vertical="center"/>
    </xf>
    <xf numFmtId="0" fontId="5" fillId="0" borderId="26" xfId="2" applyBorder="1" applyAlignment="1">
      <alignment vertical="center"/>
    </xf>
    <xf numFmtId="0" fontId="5" fillId="0" borderId="26" xfId="2" applyBorder="1" applyAlignment="1">
      <alignment horizontal="right" vertical="center"/>
    </xf>
    <xf numFmtId="0" fontId="5" fillId="0" borderId="6" xfId="2" applyBorder="1" applyAlignment="1">
      <alignment horizontal="center" vertical="center" wrapText="1"/>
    </xf>
    <xf numFmtId="0" fontId="5" fillId="0" borderId="9" xfId="2" applyBorder="1" applyAlignment="1">
      <alignment horizontal="center" vertical="center" wrapText="1"/>
    </xf>
    <xf numFmtId="0" fontId="5" fillId="0" borderId="16" xfId="2" applyBorder="1" applyAlignment="1">
      <alignment horizontal="distributed" vertical="center"/>
    </xf>
    <xf numFmtId="38" fontId="0" fillId="0" borderId="15" xfId="4" applyFont="1" applyFill="1" applyBorder="1" applyAlignment="1">
      <alignment horizontal="right" vertical="center"/>
    </xf>
    <xf numFmtId="38" fontId="0" fillId="0" borderId="0" xfId="4" applyFont="1" applyFill="1" applyBorder="1" applyAlignment="1">
      <alignment horizontal="right" vertical="center"/>
    </xf>
    <xf numFmtId="176" fontId="0" fillId="0" borderId="0" xfId="4" applyNumberFormat="1" applyFont="1" applyFill="1" applyBorder="1" applyAlignment="1">
      <alignment horizontal="right" vertical="center"/>
    </xf>
    <xf numFmtId="0" fontId="10" fillId="0" borderId="10" xfId="2" applyFont="1" applyBorder="1" applyAlignment="1">
      <alignment horizontal="distributed" vertical="center"/>
    </xf>
    <xf numFmtId="38" fontId="11" fillId="0" borderId="9" xfId="4" applyFont="1" applyFill="1" applyBorder="1" applyAlignment="1">
      <alignment horizontal="right" vertical="center"/>
    </xf>
    <xf numFmtId="176" fontId="11" fillId="0" borderId="9" xfId="4" applyNumberFormat="1" applyFont="1" applyFill="1" applyBorder="1" applyAlignment="1">
      <alignment horizontal="right" vertical="center"/>
    </xf>
    <xf numFmtId="178" fontId="11" fillId="0" borderId="0" xfId="2" applyNumberFormat="1" applyFont="1" applyAlignment="1">
      <alignment horizontal="right" vertical="center"/>
    </xf>
    <xf numFmtId="0" fontId="11" fillId="0" borderId="0" xfId="2" applyFont="1" applyAlignment="1">
      <alignment vertical="center"/>
    </xf>
    <xf numFmtId="0" fontId="11" fillId="0" borderId="0" xfId="2" applyFont="1" applyAlignment="1">
      <alignment horizontal="right" vertical="center"/>
    </xf>
    <xf numFmtId="178" fontId="5" fillId="0" borderId="0" xfId="2" applyNumberFormat="1" applyAlignment="1">
      <alignment horizontal="right" vertical="center"/>
    </xf>
    <xf numFmtId="0" fontId="5" fillId="3" borderId="0" xfId="2" applyFill="1" applyAlignment="1">
      <alignment vertical="center"/>
    </xf>
    <xf numFmtId="0" fontId="5" fillId="0" borderId="0" xfId="2"/>
    <xf numFmtId="0" fontId="5" fillId="0" borderId="0" xfId="2" applyAlignment="1">
      <alignment horizontal="right" vertical="center"/>
    </xf>
    <xf numFmtId="0" fontId="5" fillId="0" borderId="28" xfId="2" applyBorder="1" applyAlignment="1">
      <alignment horizontal="center" vertical="center"/>
    </xf>
    <xf numFmtId="0" fontId="5" fillId="0" borderId="29" xfId="2" applyBorder="1" applyAlignment="1">
      <alignment horizontal="center" vertical="center" wrapText="1"/>
    </xf>
    <xf numFmtId="0" fontId="5" fillId="0" borderId="24" xfId="2" applyBorder="1" applyAlignment="1">
      <alignment horizontal="center" vertical="center" wrapText="1"/>
    </xf>
    <xf numFmtId="38" fontId="5" fillId="0" borderId="15" xfId="4" applyFont="1" applyFill="1" applyBorder="1" applyAlignment="1">
      <alignment horizontal="right" vertical="center"/>
    </xf>
    <xf numFmtId="38" fontId="5" fillId="0" borderId="0" xfId="4" applyFont="1" applyFill="1" applyBorder="1" applyAlignment="1">
      <alignment horizontal="right" vertical="center"/>
    </xf>
    <xf numFmtId="0" fontId="9" fillId="0" borderId="16" xfId="2" applyFont="1" applyBorder="1" applyAlignment="1">
      <alignment horizontal="distributed" vertical="center"/>
    </xf>
    <xf numFmtId="0" fontId="11" fillId="0" borderId="10" xfId="2" applyFont="1" applyBorder="1" applyAlignment="1">
      <alignment horizontal="distributed" vertical="center" wrapText="1"/>
    </xf>
    <xf numFmtId="14" fontId="5" fillId="0" borderId="0" xfId="2" applyNumberFormat="1" applyAlignment="1">
      <alignment vertical="center"/>
    </xf>
    <xf numFmtId="0" fontId="5" fillId="0" borderId="0" xfId="2" quotePrefix="1" applyAlignment="1">
      <alignment vertical="center"/>
    </xf>
    <xf numFmtId="0" fontId="5" fillId="0" borderId="24" xfId="2" applyBorder="1" applyAlignment="1">
      <alignment horizontal="centerContinuous" vertical="center"/>
    </xf>
    <xf numFmtId="0" fontId="5" fillId="0" borderId="28" xfId="2" applyBorder="1" applyAlignment="1">
      <alignment horizontal="centerContinuous" vertical="center"/>
    </xf>
    <xf numFmtId="0" fontId="5" fillId="0" borderId="6" xfId="2" applyBorder="1" applyAlignment="1">
      <alignment horizontal="center" vertical="center"/>
    </xf>
    <xf numFmtId="0" fontId="5" fillId="0" borderId="4" xfId="2" applyBorder="1" applyAlignment="1">
      <alignment horizontal="distributed" vertical="center"/>
    </xf>
    <xf numFmtId="38" fontId="0" fillId="0" borderId="2" xfId="5" applyFont="1" applyFill="1" applyBorder="1" applyAlignment="1">
      <alignment vertical="center"/>
    </xf>
    <xf numFmtId="38" fontId="0" fillId="0" borderId="3" xfId="5" applyFont="1" applyFill="1" applyBorder="1" applyAlignment="1">
      <alignment vertical="center"/>
    </xf>
    <xf numFmtId="38" fontId="0" fillId="0" borderId="15" xfId="5" applyFont="1" applyFill="1" applyBorder="1" applyAlignment="1">
      <alignment vertical="center"/>
    </xf>
    <xf numFmtId="38" fontId="0" fillId="0" borderId="0" xfId="5" applyFont="1" applyFill="1" applyBorder="1" applyAlignment="1">
      <alignment vertical="center"/>
    </xf>
    <xf numFmtId="38" fontId="11" fillId="0" borderId="15" xfId="5" applyFont="1" applyFill="1" applyBorder="1" applyAlignment="1">
      <alignment vertical="center"/>
    </xf>
    <xf numFmtId="38" fontId="11" fillId="0" borderId="0" xfId="5" applyFont="1" applyFill="1" applyBorder="1" applyAlignment="1">
      <alignment vertical="center"/>
    </xf>
    <xf numFmtId="0" fontId="5" fillId="0" borderId="22" xfId="2" applyBorder="1" applyAlignment="1">
      <alignment horizontal="centerContinuous" vertical="center"/>
    </xf>
    <xf numFmtId="0" fontId="5" fillId="0" borderId="20" xfId="2" applyBorder="1" applyAlignment="1">
      <alignment horizontal="center" vertical="center"/>
    </xf>
    <xf numFmtId="0" fontId="9" fillId="0" borderId="10" xfId="2" applyFont="1" applyBorder="1" applyAlignment="1">
      <alignment horizontal="distributed" vertical="center"/>
    </xf>
    <xf numFmtId="38" fontId="11" fillId="0" borderId="8" xfId="5" applyFont="1" applyFill="1" applyBorder="1" applyAlignment="1">
      <alignment vertical="center"/>
    </xf>
    <xf numFmtId="38" fontId="11" fillId="0" borderId="9" xfId="5" applyFont="1" applyFill="1" applyBorder="1" applyAlignment="1">
      <alignment vertical="center"/>
    </xf>
    <xf numFmtId="0" fontId="5" fillId="0" borderId="21" xfId="2" applyBorder="1" applyAlignment="1">
      <alignment horizontal="center" vertical="center"/>
    </xf>
    <xf numFmtId="0" fontId="5" fillId="0" borderId="16" xfId="2" applyBorder="1" applyAlignment="1">
      <alignment horizontal="center" vertical="center"/>
    </xf>
    <xf numFmtId="0" fontId="5" fillId="0" borderId="10" xfId="2" applyBorder="1" applyAlignment="1">
      <alignment horizontal="center" vertical="center"/>
    </xf>
    <xf numFmtId="38" fontId="0" fillId="0" borderId="0" xfId="5" applyFont="1" applyFill="1" applyAlignment="1">
      <alignment horizontal="right" vertical="center"/>
    </xf>
    <xf numFmtId="0" fontId="10" fillId="0" borderId="16" xfId="2" applyFont="1" applyBorder="1" applyAlignment="1">
      <alignment horizontal="distributed" vertical="center"/>
    </xf>
    <xf numFmtId="38" fontId="11" fillId="0" borderId="0" xfId="5" applyFont="1" applyFill="1" applyAlignment="1">
      <alignment horizontal="right" vertical="center"/>
    </xf>
    <xf numFmtId="38" fontId="11" fillId="0" borderId="9" xfId="5" applyFont="1" applyFill="1" applyBorder="1" applyAlignment="1">
      <alignment horizontal="right" vertical="center"/>
    </xf>
    <xf numFmtId="0" fontId="5" fillId="0" borderId="0" xfId="2" applyAlignment="1">
      <alignment horizontal="center" vertical="center"/>
    </xf>
    <xf numFmtId="179" fontId="5" fillId="0" borderId="16" xfId="2" applyNumberFormat="1" applyBorder="1" applyAlignment="1">
      <alignment horizontal="distributed" vertical="center"/>
    </xf>
    <xf numFmtId="38" fontId="5" fillId="0" borderId="15" xfId="4" applyFont="1" applyFill="1" applyBorder="1" applyAlignment="1">
      <alignment vertical="center"/>
    </xf>
    <xf numFmtId="38" fontId="5" fillId="0" borderId="0" xfId="4" applyFont="1" applyFill="1" applyBorder="1" applyAlignment="1">
      <alignment vertical="center"/>
    </xf>
    <xf numFmtId="38" fontId="0" fillId="4" borderId="0" xfId="4" applyFont="1" applyFill="1" applyBorder="1" applyAlignment="1">
      <alignment horizontal="right" vertical="center"/>
    </xf>
    <xf numFmtId="179" fontId="11" fillId="0" borderId="10" xfId="2" applyNumberFormat="1" applyFont="1" applyBorder="1" applyAlignment="1">
      <alignment horizontal="distributed" vertical="center"/>
    </xf>
    <xf numFmtId="38" fontId="11" fillId="0" borderId="8" xfId="4" applyFont="1" applyFill="1" applyBorder="1" applyAlignment="1">
      <alignment vertical="center"/>
    </xf>
    <xf numFmtId="38" fontId="11" fillId="0" borderId="9" xfId="4" applyFont="1" applyFill="1" applyBorder="1" applyAlignment="1">
      <alignment vertical="center"/>
    </xf>
    <xf numFmtId="180" fontId="5" fillId="0" borderId="0" xfId="2" applyNumberFormat="1" applyAlignment="1">
      <alignment horizontal="right" vertical="center"/>
    </xf>
    <xf numFmtId="180" fontId="5" fillId="0" borderId="0" xfId="2" applyNumberFormat="1" applyAlignment="1">
      <alignment vertical="center"/>
    </xf>
    <xf numFmtId="0" fontId="5" fillId="0" borderId="26" xfId="2" applyBorder="1"/>
    <xf numFmtId="0" fontId="5" fillId="0" borderId="26" xfId="2" applyBorder="1" applyAlignment="1">
      <alignment horizontal="right"/>
    </xf>
    <xf numFmtId="0" fontId="11" fillId="0" borderId="31" xfId="2" applyFont="1" applyBorder="1" applyAlignment="1">
      <alignment horizontal="distributed" vertical="center"/>
    </xf>
    <xf numFmtId="0" fontId="13" fillId="0" borderId="0" xfId="2" applyFont="1"/>
    <xf numFmtId="0" fontId="5" fillId="4" borderId="0" xfId="2" applyFill="1"/>
    <xf numFmtId="38" fontId="11" fillId="0" borderId="32" xfId="4" applyFont="1" applyFill="1" applyBorder="1" applyAlignment="1">
      <alignment horizontal="right" vertical="center"/>
    </xf>
    <xf numFmtId="38" fontId="11" fillId="0" borderId="26" xfId="4" applyFont="1" applyFill="1" applyBorder="1" applyAlignment="1">
      <alignment horizontal="right" vertical="center"/>
    </xf>
    <xf numFmtId="38" fontId="11" fillId="0" borderId="0" xfId="4" applyFont="1" applyFill="1" applyBorder="1" applyAlignment="1">
      <alignment horizontal="right" vertical="center"/>
    </xf>
    <xf numFmtId="0" fontId="11" fillId="0" borderId="10" xfId="2" applyFont="1" applyBorder="1" applyAlignment="1">
      <alignment horizontal="distributed" vertical="center"/>
    </xf>
    <xf numFmtId="0" fontId="16" fillId="0" borderId="1" xfId="2" applyFont="1" applyBorder="1" applyAlignment="1">
      <alignment horizontal="center" vertical="center" wrapText="1"/>
    </xf>
    <xf numFmtId="0" fontId="5" fillId="0" borderId="0" xfId="2" applyAlignment="1">
      <alignment horizontal="distributed" vertical="center"/>
    </xf>
    <xf numFmtId="0" fontId="5" fillId="0" borderId="9" xfId="2" applyBorder="1" applyAlignment="1">
      <alignment vertical="center"/>
    </xf>
    <xf numFmtId="0" fontId="5" fillId="0" borderId="10" xfId="2" applyBorder="1" applyAlignment="1">
      <alignment horizontal="distributed" vertical="center"/>
    </xf>
    <xf numFmtId="183" fontId="5" fillId="0" borderId="0" xfId="2" applyNumberFormat="1" applyAlignment="1">
      <alignment horizontal="right" vertical="center"/>
    </xf>
    <xf numFmtId="0" fontId="11" fillId="0" borderId="16" xfId="2" applyFont="1" applyBorder="1" applyAlignment="1">
      <alignment horizontal="distributed" vertical="center"/>
    </xf>
    <xf numFmtId="38" fontId="17" fillId="0" borderId="0" xfId="4" applyFont="1" applyFill="1" applyBorder="1" applyAlignment="1">
      <alignment horizontal="right" vertical="center"/>
    </xf>
    <xf numFmtId="176" fontId="17" fillId="0" borderId="0" xfId="4" applyNumberFormat="1" applyFont="1" applyFill="1" applyBorder="1" applyAlignment="1">
      <alignment horizontal="right" vertical="center"/>
    </xf>
    <xf numFmtId="183" fontId="17" fillId="0" borderId="0" xfId="2" applyNumberFormat="1" applyFont="1" applyAlignment="1">
      <alignment horizontal="right" vertical="center"/>
    </xf>
    <xf numFmtId="38" fontId="0" fillId="0" borderId="9" xfId="4" applyFont="1" applyFill="1" applyBorder="1" applyAlignment="1">
      <alignment horizontal="right" vertical="center"/>
    </xf>
    <xf numFmtId="176" fontId="0" fillId="0" borderId="9" xfId="4" applyNumberFormat="1" applyFont="1" applyFill="1" applyBorder="1" applyAlignment="1">
      <alignment horizontal="right" vertical="center"/>
    </xf>
    <xf numFmtId="183" fontId="5" fillId="0" borderId="9" xfId="2" applyNumberFormat="1" applyBorder="1" applyAlignment="1">
      <alignment horizontal="right" vertical="center"/>
    </xf>
    <xf numFmtId="0" fontId="8" fillId="0" borderId="0" xfId="2" applyFont="1" applyAlignment="1">
      <alignment horizontal="center" vertical="center"/>
    </xf>
    <xf numFmtId="0" fontId="18" fillId="0" borderId="0" xfId="2" applyFont="1" applyAlignment="1">
      <alignment vertical="center"/>
    </xf>
    <xf numFmtId="38" fontId="0" fillId="0" borderId="15" xfId="5" applyFont="1" applyFill="1" applyBorder="1" applyAlignment="1">
      <alignment horizontal="right" vertical="center"/>
    </xf>
    <xf numFmtId="38" fontId="0" fillId="0" borderId="0" xfId="5" applyFont="1" applyFill="1" applyBorder="1" applyAlignment="1">
      <alignment horizontal="right" vertical="center"/>
    </xf>
    <xf numFmtId="0" fontId="5" fillId="0" borderId="35" xfId="2" applyBorder="1" applyAlignment="1">
      <alignment vertical="center"/>
    </xf>
    <xf numFmtId="38" fontId="11" fillId="0" borderId="15" xfId="5" applyFont="1" applyFill="1" applyBorder="1" applyAlignment="1">
      <alignment horizontal="right" vertical="center"/>
    </xf>
    <xf numFmtId="38" fontId="11" fillId="0" borderId="0" xfId="5" applyFont="1" applyFill="1" applyBorder="1" applyAlignment="1">
      <alignment horizontal="right" vertical="center"/>
    </xf>
    <xf numFmtId="0" fontId="5" fillId="0" borderId="16" xfId="2" applyBorder="1" applyAlignment="1">
      <alignment vertical="center"/>
    </xf>
    <xf numFmtId="38" fontId="5" fillId="0" borderId="15" xfId="5" applyFont="1" applyFill="1" applyBorder="1" applyAlignment="1">
      <alignment horizontal="right" vertical="center"/>
    </xf>
    <xf numFmtId="38" fontId="5" fillId="0" borderId="0" xfId="5" applyFont="1" applyFill="1" applyBorder="1" applyAlignment="1">
      <alignment horizontal="right" vertical="center"/>
    </xf>
    <xf numFmtId="38" fontId="0" fillId="0" borderId="36" xfId="5" applyFont="1" applyFill="1" applyBorder="1" applyAlignment="1">
      <alignment horizontal="right" vertical="center"/>
    </xf>
    <xf numFmtId="0" fontId="5" fillId="0" borderId="35" xfId="2" applyBorder="1" applyAlignment="1">
      <alignment horizontal="distributed" vertical="center"/>
    </xf>
    <xf numFmtId="38" fontId="0" fillId="4" borderId="15" xfId="5" applyFont="1" applyFill="1" applyBorder="1" applyAlignment="1">
      <alignment horizontal="right" vertical="center"/>
    </xf>
    <xf numFmtId="38" fontId="0" fillId="4" borderId="0" xfId="5" applyFont="1" applyFill="1" applyBorder="1" applyAlignment="1">
      <alignment horizontal="right" vertical="center"/>
    </xf>
    <xf numFmtId="0" fontId="5" fillId="0" borderId="15" xfId="2" applyBorder="1" applyAlignment="1">
      <alignment vertical="center"/>
    </xf>
    <xf numFmtId="38" fontId="5" fillId="0" borderId="8" xfId="5" applyFont="1" applyFill="1" applyBorder="1" applyAlignment="1">
      <alignment horizontal="right" vertical="center"/>
    </xf>
    <xf numFmtId="38" fontId="5" fillId="0" borderId="9" xfId="5" applyFont="1" applyFill="1" applyBorder="1" applyAlignment="1">
      <alignment horizontal="right" vertical="center"/>
    </xf>
    <xf numFmtId="0" fontId="5" fillId="0" borderId="34" xfId="2" applyBorder="1" applyAlignment="1">
      <alignment vertical="center"/>
    </xf>
    <xf numFmtId="38" fontId="0" fillId="0" borderId="8" xfId="5" applyFont="1" applyFill="1" applyBorder="1" applyAlignment="1">
      <alignment horizontal="right" vertical="center"/>
    </xf>
    <xf numFmtId="38" fontId="0" fillId="0" borderId="9" xfId="5" applyFont="1" applyFill="1" applyBorder="1" applyAlignment="1">
      <alignment horizontal="right" vertical="center"/>
    </xf>
    <xf numFmtId="178" fontId="5" fillId="0" borderId="3" xfId="2" applyNumberFormat="1" applyBorder="1" applyAlignment="1">
      <alignment horizontal="right" vertical="center"/>
    </xf>
    <xf numFmtId="0" fontId="5" fillId="0" borderId="37" xfId="2" applyBorder="1" applyAlignment="1">
      <alignment vertical="center"/>
    </xf>
    <xf numFmtId="0" fontId="5" fillId="0" borderId="0" xfId="2" applyAlignment="1" applyProtection="1">
      <alignment vertical="center" wrapText="1"/>
      <protection locked="0"/>
    </xf>
    <xf numFmtId="56" fontId="5" fillId="0" borderId="0" xfId="2" applyNumberFormat="1" applyAlignment="1">
      <alignment vertical="center"/>
    </xf>
    <xf numFmtId="0" fontId="5" fillId="0" borderId="9" xfId="2" applyBorder="1" applyAlignment="1">
      <alignment horizontal="center" vertical="center"/>
    </xf>
    <xf numFmtId="0" fontId="5" fillId="0" borderId="5" xfId="2" applyBorder="1" applyAlignment="1">
      <alignment horizontal="center" vertical="center"/>
    </xf>
    <xf numFmtId="178" fontId="5" fillId="0" borderId="0" xfId="2" applyNumberFormat="1" applyAlignment="1">
      <alignment vertical="center"/>
    </xf>
    <xf numFmtId="0" fontId="11" fillId="0" borderId="24" xfId="2" applyFont="1" applyBorder="1" applyAlignment="1">
      <alignment horizontal="center" vertical="center" shrinkToFit="1"/>
    </xf>
    <xf numFmtId="38" fontId="11" fillId="0" borderId="3" xfId="5" applyFont="1" applyFill="1" applyBorder="1" applyAlignment="1">
      <alignment horizontal="right" vertical="center"/>
    </xf>
    <xf numFmtId="0" fontId="0" fillId="0" borderId="13"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38" fontId="0" fillId="0" borderId="14" xfId="1" applyFont="1" applyFill="1" applyBorder="1" applyAlignment="1">
      <alignment horizontal="right" vertical="center"/>
    </xf>
    <xf numFmtId="38" fontId="0" fillId="0" borderId="14" xfId="1" applyFont="1" applyFill="1" applyBorder="1" applyAlignment="1">
      <alignment horizontal="right"/>
    </xf>
    <xf numFmtId="0" fontId="0" fillId="0" borderId="42" xfId="0" applyBorder="1">
      <alignment vertical="center"/>
    </xf>
    <xf numFmtId="0" fontId="0" fillId="0" borderId="43" xfId="0" applyBorder="1">
      <alignment vertical="center"/>
    </xf>
    <xf numFmtId="176" fontId="0" fillId="0" borderId="19" xfId="1" applyNumberFormat="1" applyFont="1" applyFill="1" applyBorder="1" applyAlignment="1">
      <alignment horizontal="right" vertical="center"/>
    </xf>
    <xf numFmtId="176" fontId="0" fillId="0" borderId="19" xfId="1" applyNumberFormat="1" applyFont="1" applyFill="1" applyBorder="1" applyAlignment="1">
      <alignment horizontal="right"/>
    </xf>
    <xf numFmtId="0" fontId="0" fillId="0" borderId="44" xfId="0" applyBorder="1">
      <alignment vertical="center"/>
    </xf>
    <xf numFmtId="38" fontId="0" fillId="0" borderId="18" xfId="1" applyFont="1" applyFill="1" applyBorder="1" applyAlignment="1">
      <alignment horizontal="right" vertical="center"/>
    </xf>
    <xf numFmtId="38" fontId="0" fillId="0" borderId="12" xfId="1" applyFont="1" applyBorder="1" applyAlignment="1">
      <alignment horizontal="right"/>
    </xf>
    <xf numFmtId="38" fontId="0" fillId="0" borderId="18" xfId="1" applyFont="1" applyBorder="1" applyAlignment="1">
      <alignment horizontal="right" vertical="center"/>
    </xf>
    <xf numFmtId="38" fontId="0" fillId="0" borderId="18" xfId="1" applyFont="1" applyBorder="1" applyAlignment="1">
      <alignment horizontal="right"/>
    </xf>
    <xf numFmtId="38" fontId="0" fillId="0" borderId="13" xfId="1" applyFont="1" applyBorder="1" applyAlignment="1">
      <alignment horizontal="right" vertical="center"/>
    </xf>
    <xf numFmtId="38" fontId="0" fillId="0" borderId="13" xfId="1" applyFont="1" applyBorder="1" applyAlignment="1">
      <alignment horizontal="right"/>
    </xf>
    <xf numFmtId="49" fontId="0" fillId="0" borderId="6" xfId="0" applyNumberFormat="1" applyBorder="1">
      <alignment vertical="center"/>
    </xf>
    <xf numFmtId="0" fontId="0" fillId="0" borderId="20" xfId="0" applyBorder="1">
      <alignment vertical="center"/>
    </xf>
    <xf numFmtId="0" fontId="0" fillId="0" borderId="6" xfId="0" applyBorder="1">
      <alignment vertical="center"/>
    </xf>
    <xf numFmtId="0" fontId="5" fillId="0" borderId="0" xfId="2" applyFill="1" applyAlignment="1">
      <alignment vertical="center"/>
    </xf>
    <xf numFmtId="38" fontId="11" fillId="3" borderId="9" xfId="4" applyFont="1" applyFill="1" applyBorder="1" applyAlignment="1">
      <alignment horizontal="right" vertical="center"/>
    </xf>
    <xf numFmtId="38" fontId="11" fillId="3" borderId="15" xfId="5" applyFont="1" applyFill="1" applyBorder="1" applyAlignment="1">
      <alignment vertical="center"/>
    </xf>
    <xf numFmtId="38" fontId="11" fillId="3" borderId="0" xfId="5" applyFont="1" applyFill="1" applyAlignment="1">
      <alignment horizontal="right" vertical="center"/>
    </xf>
    <xf numFmtId="38" fontId="0" fillId="3" borderId="15" xfId="4" applyFont="1" applyFill="1" applyBorder="1" applyAlignment="1">
      <alignment horizontal="right" vertical="center"/>
    </xf>
    <xf numFmtId="176" fontId="0" fillId="3" borderId="0" xfId="4" applyNumberFormat="1" applyFont="1" applyFill="1" applyBorder="1" applyAlignment="1">
      <alignment horizontal="right" vertical="center"/>
    </xf>
    <xf numFmtId="38" fontId="17" fillId="3" borderId="0" xfId="4" applyFont="1" applyFill="1" applyBorder="1" applyAlignment="1">
      <alignment horizontal="right" vertical="center"/>
    </xf>
    <xf numFmtId="38" fontId="0" fillId="3" borderId="0" xfId="4" applyFont="1" applyFill="1" applyBorder="1" applyAlignment="1">
      <alignment horizontal="right" vertical="center"/>
    </xf>
    <xf numFmtId="38" fontId="11" fillId="3" borderId="15" xfId="5" applyFont="1" applyFill="1" applyBorder="1" applyAlignment="1">
      <alignment horizontal="right" vertical="center"/>
    </xf>
    <xf numFmtId="38" fontId="5" fillId="3" borderId="15" xfId="5" applyFont="1" applyFill="1" applyBorder="1" applyAlignment="1">
      <alignment horizontal="right" vertical="center"/>
    </xf>
    <xf numFmtId="38" fontId="0" fillId="3" borderId="15" xfId="5" applyFont="1" applyFill="1" applyBorder="1" applyAlignment="1">
      <alignment horizontal="right" vertical="center"/>
    </xf>
    <xf numFmtId="38" fontId="11" fillId="3" borderId="0" xfId="5" applyFont="1" applyFill="1" applyBorder="1" applyAlignment="1">
      <alignment horizontal="right" vertical="center"/>
    </xf>
    <xf numFmtId="38" fontId="5" fillId="3" borderId="0" xfId="5" applyFont="1" applyFill="1" applyBorder="1" applyAlignment="1">
      <alignment horizontal="right" vertical="center"/>
    </xf>
    <xf numFmtId="38" fontId="0" fillId="3" borderId="0" xfId="5" applyFont="1" applyFill="1" applyBorder="1" applyAlignment="1">
      <alignment horizontal="right" vertical="center"/>
    </xf>
    <xf numFmtId="38" fontId="11" fillId="3" borderId="9" xfId="5" applyFont="1" applyFill="1" applyBorder="1" applyAlignment="1">
      <alignment vertical="center"/>
    </xf>
    <xf numFmtId="38" fontId="5" fillId="0" borderId="0" xfId="4" applyFont="1" applyFill="1" applyBorder="1" applyAlignment="1">
      <alignment horizontal="right" vertical="center"/>
    </xf>
    <xf numFmtId="38" fontId="11" fillId="0" borderId="9" xfId="4" applyFont="1" applyFill="1" applyBorder="1" applyAlignment="1">
      <alignment vertical="center"/>
    </xf>
    <xf numFmtId="38" fontId="5" fillId="0" borderId="15" xfId="4" applyFont="1" applyFill="1" applyBorder="1" applyAlignment="1">
      <alignment vertical="center"/>
    </xf>
    <xf numFmtId="38" fontId="5" fillId="0" borderId="0" xfId="4" applyFont="1" applyFill="1" applyBorder="1" applyAlignment="1">
      <alignment vertical="center"/>
    </xf>
    <xf numFmtId="0" fontId="16" fillId="0" borderId="16" xfId="2" applyFont="1" applyBorder="1" applyAlignment="1">
      <alignment horizontal="distributed" vertical="center"/>
    </xf>
    <xf numFmtId="0" fontId="11" fillId="0" borderId="16" xfId="2" applyFont="1" applyBorder="1" applyAlignment="1">
      <alignment horizontal="distributed" vertical="center"/>
    </xf>
    <xf numFmtId="0" fontId="5" fillId="0" borderId="0" xfId="2" applyFont="1" applyAlignment="1">
      <alignment vertical="center"/>
    </xf>
    <xf numFmtId="0" fontId="5" fillId="3" borderId="0" xfId="2" applyFont="1" applyFill="1" applyAlignment="1">
      <alignment vertical="center"/>
    </xf>
    <xf numFmtId="0" fontId="5" fillId="0" borderId="0" xfId="2" applyFont="1" applyAlignment="1">
      <alignment horizontal="right" vertical="center"/>
    </xf>
    <xf numFmtId="0" fontId="5" fillId="0" borderId="24" xfId="2" applyFont="1" applyBorder="1" applyAlignment="1">
      <alignment horizontal="center" vertical="center" shrinkToFit="1"/>
    </xf>
    <xf numFmtId="0" fontId="5" fillId="0" borderId="0" xfId="2" applyFont="1" applyAlignment="1">
      <alignment horizontal="center" vertical="center"/>
    </xf>
    <xf numFmtId="38" fontId="5" fillId="0" borderId="3" xfId="5" applyFont="1" applyFill="1" applyBorder="1" applyAlignment="1">
      <alignment horizontal="right" vertical="center"/>
    </xf>
    <xf numFmtId="38" fontId="11" fillId="3" borderId="3" xfId="5" applyFont="1" applyFill="1" applyBorder="1" applyAlignment="1">
      <alignment horizontal="right" vertical="center"/>
    </xf>
    <xf numFmtId="0" fontId="5" fillId="0" borderId="37" xfId="2" applyFont="1" applyBorder="1" applyAlignment="1">
      <alignment horizontal="right" vertical="center"/>
    </xf>
    <xf numFmtId="0" fontId="5" fillId="0" borderId="16" xfId="2" applyFont="1" applyBorder="1" applyAlignment="1">
      <alignment horizontal="distributed" vertical="center"/>
    </xf>
    <xf numFmtId="0" fontId="5" fillId="0" borderId="35" xfId="2" applyFont="1" applyBorder="1" applyAlignment="1">
      <alignment horizontal="right" vertical="center"/>
    </xf>
    <xf numFmtId="0" fontId="5" fillId="0" borderId="9" xfId="2" applyFont="1" applyBorder="1" applyAlignment="1">
      <alignment horizontal="right" vertical="center"/>
    </xf>
    <xf numFmtId="0" fontId="5" fillId="0" borderId="10" xfId="2" applyFont="1" applyBorder="1" applyAlignment="1">
      <alignment horizontal="distributed" vertical="center"/>
    </xf>
    <xf numFmtId="0" fontId="5" fillId="0" borderId="34" xfId="2" applyFont="1" applyBorder="1" applyAlignment="1">
      <alignment horizontal="right" vertical="center"/>
    </xf>
    <xf numFmtId="178" fontId="5" fillId="0" borderId="0" xfId="2" applyNumberFormat="1" applyFont="1" applyAlignment="1">
      <alignment vertical="center"/>
    </xf>
    <xf numFmtId="38" fontId="12" fillId="0" borderId="3" xfId="5" applyFont="1" applyFill="1" applyBorder="1" applyAlignment="1">
      <alignment horizontal="right" vertical="center"/>
    </xf>
    <xf numFmtId="38" fontId="12" fillId="0" borderId="0" xfId="5" applyFont="1" applyFill="1" applyAlignment="1">
      <alignment horizontal="right" vertical="center"/>
    </xf>
    <xf numFmtId="38" fontId="12" fillId="0" borderId="0" xfId="5" applyFont="1" applyFill="1" applyBorder="1" applyAlignment="1">
      <alignment horizontal="right" vertical="center"/>
    </xf>
    <xf numFmtId="38" fontId="12" fillId="0" borderId="9" xfId="5" applyFont="1" applyFill="1" applyBorder="1" applyAlignment="1">
      <alignment horizontal="right" vertical="center"/>
    </xf>
    <xf numFmtId="0" fontId="5" fillId="0" borderId="26" xfId="2" applyFont="1" applyBorder="1" applyAlignment="1">
      <alignment vertical="center"/>
    </xf>
    <xf numFmtId="0" fontId="5" fillId="0" borderId="1" xfId="2" applyFont="1" applyBorder="1" applyAlignment="1">
      <alignment horizontal="center" vertical="center" wrapText="1"/>
    </xf>
    <xf numFmtId="0" fontId="5" fillId="0" borderId="3" xfId="2" applyFont="1" applyBorder="1" applyAlignment="1">
      <alignment horizontal="distributed" vertical="center"/>
    </xf>
    <xf numFmtId="0" fontId="5" fillId="0" borderId="3" xfId="2" applyFont="1" applyBorder="1" applyAlignment="1">
      <alignment vertical="center"/>
    </xf>
    <xf numFmtId="0" fontId="5" fillId="0" borderId="4" xfId="2" applyFont="1" applyBorder="1" applyAlignment="1">
      <alignment horizontal="distributed" vertical="center"/>
    </xf>
    <xf numFmtId="38" fontId="5" fillId="0" borderId="2" xfId="4" applyFont="1" applyFill="1" applyBorder="1" applyAlignment="1">
      <alignment horizontal="right" vertical="center"/>
    </xf>
    <xf numFmtId="38" fontId="5" fillId="0" borderId="3" xfId="4" applyFont="1" applyFill="1" applyBorder="1" applyAlignment="1">
      <alignment horizontal="right" vertical="center"/>
    </xf>
    <xf numFmtId="181" fontId="5" fillId="0" borderId="3" xfId="4" applyNumberFormat="1" applyFont="1" applyFill="1" applyBorder="1" applyAlignment="1">
      <alignment horizontal="right" vertical="center"/>
    </xf>
    <xf numFmtId="3" fontId="5" fillId="0" borderId="15" xfId="4" applyNumberFormat="1" applyFont="1" applyFill="1" applyBorder="1" applyAlignment="1">
      <alignment horizontal="right" vertical="center"/>
    </xf>
    <xf numFmtId="3" fontId="5" fillId="0" borderId="0" xfId="4" applyNumberFormat="1" applyFont="1" applyFill="1" applyBorder="1" applyAlignment="1">
      <alignment horizontal="right" vertical="center"/>
    </xf>
    <xf numFmtId="181" fontId="5" fillId="0" borderId="0" xfId="4" applyNumberFormat="1" applyFont="1" applyFill="1" applyBorder="1" applyAlignment="1">
      <alignment horizontal="right" vertical="center"/>
    </xf>
    <xf numFmtId="0" fontId="5" fillId="0" borderId="0" xfId="2" applyFont="1" applyAlignment="1">
      <alignment horizontal="distributed" vertical="center"/>
    </xf>
    <xf numFmtId="38" fontId="5" fillId="0" borderId="26" xfId="4" applyFont="1" applyFill="1" applyBorder="1" applyAlignment="1">
      <alignment horizontal="right" vertical="center"/>
    </xf>
    <xf numFmtId="0" fontId="5" fillId="0" borderId="26" xfId="2" applyFont="1" applyBorder="1" applyAlignment="1">
      <alignment horizontal="right" vertical="center"/>
    </xf>
    <xf numFmtId="0" fontId="5" fillId="0" borderId="9" xfId="2" applyFont="1" applyBorder="1" applyAlignment="1">
      <alignment vertical="center"/>
    </xf>
    <xf numFmtId="0" fontId="5" fillId="0" borderId="0" xfId="2" applyFont="1"/>
    <xf numFmtId="0" fontId="5" fillId="0" borderId="26" xfId="2" applyFont="1" applyBorder="1"/>
    <xf numFmtId="0" fontId="5" fillId="0" borderId="0" xfId="2" applyFont="1" applyAlignment="1">
      <alignment horizontal="right"/>
    </xf>
    <xf numFmtId="0" fontId="5" fillId="0" borderId="24" xfId="2" applyFont="1" applyBorder="1" applyAlignment="1">
      <alignment horizontal="center" vertical="center"/>
    </xf>
    <xf numFmtId="0" fontId="11" fillId="0" borderId="24" xfId="2" applyFont="1" applyBorder="1" applyAlignment="1">
      <alignment horizontal="center" vertical="center"/>
    </xf>
    <xf numFmtId="0" fontId="5" fillId="0" borderId="0" xfId="2" applyFont="1" applyAlignment="1">
      <alignment horizontal="center"/>
    </xf>
    <xf numFmtId="0" fontId="5" fillId="4" borderId="0" xfId="2" applyFont="1" applyFill="1" applyAlignment="1">
      <alignment horizontal="distributed" vertical="center"/>
    </xf>
    <xf numFmtId="0" fontId="5" fillId="4" borderId="16" xfId="2" applyFont="1" applyFill="1" applyBorder="1" applyAlignment="1">
      <alignment horizontal="distributed" vertical="center"/>
    </xf>
    <xf numFmtId="38" fontId="5" fillId="4" borderId="3" xfId="4" applyFont="1" applyFill="1" applyBorder="1" applyAlignment="1">
      <alignment horizontal="right" vertical="center"/>
    </xf>
    <xf numFmtId="38" fontId="11" fillId="4" borderId="3" xfId="4" applyFont="1" applyFill="1" applyBorder="1" applyAlignment="1">
      <alignment horizontal="right" vertical="center"/>
    </xf>
    <xf numFmtId="0" fontId="13" fillId="0" borderId="0" xfId="2" applyFont="1" applyAlignment="1">
      <alignment horizontal="right"/>
    </xf>
    <xf numFmtId="0" fontId="5" fillId="0" borderId="9" xfId="2" applyFont="1" applyBorder="1" applyAlignment="1">
      <alignment horizontal="distributed" vertical="center"/>
    </xf>
    <xf numFmtId="38" fontId="5" fillId="0" borderId="9" xfId="4" applyFont="1" applyFill="1" applyBorder="1" applyAlignment="1">
      <alignment horizontal="right" vertical="center"/>
    </xf>
    <xf numFmtId="38" fontId="21" fillId="0" borderId="8" xfId="4" applyFont="1" applyFill="1" applyBorder="1" applyAlignment="1">
      <alignment horizontal="right" vertical="center"/>
    </xf>
    <xf numFmtId="0" fontId="5" fillId="0" borderId="21" xfId="2" applyFont="1" applyBorder="1" applyAlignment="1">
      <alignment vertical="center"/>
    </xf>
    <xf numFmtId="0" fontId="5" fillId="0" borderId="10" xfId="2" applyFont="1" applyBorder="1" applyAlignment="1">
      <alignment vertical="center"/>
    </xf>
    <xf numFmtId="38" fontId="11" fillId="3" borderId="8" xfId="4" applyFont="1" applyFill="1" applyBorder="1" applyAlignment="1">
      <alignment vertical="center"/>
    </xf>
    <xf numFmtId="177" fontId="5" fillId="0" borderId="0" xfId="2" applyNumberFormat="1" applyFont="1" applyAlignment="1">
      <alignment vertical="center"/>
    </xf>
    <xf numFmtId="49" fontId="2" fillId="0" borderId="0" xfId="0" applyNumberFormat="1" applyFont="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20" xfId="0" applyFill="1" applyBorder="1" applyAlignment="1">
      <alignment horizontal="center"/>
    </xf>
    <xf numFmtId="0" fontId="0" fillId="2" borderId="5" xfId="0" applyFill="1" applyBorder="1" applyAlignment="1">
      <alignment horizontal="center"/>
    </xf>
    <xf numFmtId="0" fontId="5" fillId="0" borderId="2" xfId="2" applyFont="1" applyBorder="1" applyAlignment="1">
      <alignment horizontal="center" vertical="center" wrapText="1"/>
    </xf>
    <xf numFmtId="0" fontId="5" fillId="0" borderId="8" xfId="2" applyFont="1" applyBorder="1" applyAlignment="1">
      <alignment horizontal="center" vertical="center" wrapText="1"/>
    </xf>
    <xf numFmtId="0" fontId="5" fillId="0" borderId="1" xfId="2" applyFont="1" applyBorder="1" applyAlignment="1">
      <alignment horizontal="center" vertical="center" wrapText="1"/>
    </xf>
    <xf numFmtId="0" fontId="5" fillId="0" borderId="7" xfId="2" applyFont="1" applyBorder="1" applyAlignment="1">
      <alignment horizontal="center" vertical="center" wrapText="1"/>
    </xf>
    <xf numFmtId="0" fontId="8" fillId="0" borderId="0" xfId="2" applyFont="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5" fillId="0" borderId="16" xfId="2" applyFont="1" applyBorder="1" applyAlignment="1">
      <alignment horizontal="center" vertical="center"/>
    </xf>
    <xf numFmtId="0" fontId="5" fillId="0" borderId="11" xfId="2" applyFont="1" applyBorder="1" applyAlignment="1">
      <alignment vertical="center" wrapText="1"/>
    </xf>
    <xf numFmtId="0" fontId="5" fillId="0" borderId="7" xfId="2" applyFont="1" applyBorder="1" applyAlignment="1">
      <alignment vertical="center" wrapText="1"/>
    </xf>
    <xf numFmtId="0" fontId="5" fillId="0" borderId="11" xfId="2" applyFont="1" applyBorder="1" applyAlignment="1">
      <alignment horizontal="center" vertical="center" wrapText="1"/>
    </xf>
    <xf numFmtId="0" fontId="5" fillId="0" borderId="20" xfId="2" applyFont="1" applyBorder="1" applyAlignment="1">
      <alignment horizontal="center" vertical="center"/>
    </xf>
    <xf numFmtId="0" fontId="5" fillId="0" borderId="25" xfId="2" applyFont="1" applyBorder="1" applyAlignment="1">
      <alignment horizontal="center" vertical="center"/>
    </xf>
    <xf numFmtId="0" fontId="5" fillId="0" borderId="5" xfId="2" applyFont="1" applyBorder="1" applyAlignment="1">
      <alignment horizontal="center" vertical="center"/>
    </xf>
    <xf numFmtId="0" fontId="5" fillId="0" borderId="15" xfId="2" applyFont="1" applyBorder="1" applyAlignment="1">
      <alignment vertical="center" wrapText="1"/>
    </xf>
    <xf numFmtId="0" fontId="5" fillId="0" borderId="8" xfId="2" applyFont="1" applyBorder="1" applyAlignment="1">
      <alignment vertical="center" wrapText="1"/>
    </xf>
    <xf numFmtId="0" fontId="5" fillId="0" borderId="21" xfId="2" applyBorder="1" applyAlignment="1">
      <alignment horizontal="center" vertical="center" wrapText="1"/>
    </xf>
    <xf numFmtId="0" fontId="5" fillId="0" borderId="10" xfId="2" applyBorder="1" applyAlignment="1">
      <alignment horizontal="center" vertical="center" wrapText="1"/>
    </xf>
    <xf numFmtId="0" fontId="5" fillId="0" borderId="27" xfId="2" applyBorder="1" applyAlignment="1">
      <alignment horizontal="center" vertical="center" wrapText="1"/>
    </xf>
    <xf numFmtId="0" fontId="5" fillId="0" borderId="7" xfId="2" applyBorder="1" applyAlignment="1">
      <alignment horizontal="center" vertical="center" wrapText="1"/>
    </xf>
    <xf numFmtId="0" fontId="5" fillId="0" borderId="24" xfId="2" applyBorder="1" applyAlignment="1">
      <alignment horizontal="center" vertical="center"/>
    </xf>
    <xf numFmtId="0" fontId="5" fillId="0" borderId="22" xfId="2" applyBorder="1" applyAlignment="1">
      <alignment horizontal="center" vertical="center"/>
    </xf>
    <xf numFmtId="0" fontId="5" fillId="0" borderId="21" xfId="2" applyBorder="1" applyAlignment="1">
      <alignment horizontal="center" vertical="center"/>
    </xf>
    <xf numFmtId="0" fontId="5" fillId="0" borderId="10" xfId="2" applyBorder="1" applyAlignment="1">
      <alignment horizontal="center" vertical="center"/>
    </xf>
    <xf numFmtId="0" fontId="5" fillId="0" borderId="1" xfId="2" applyBorder="1" applyAlignment="1">
      <alignment horizontal="center" vertical="center"/>
    </xf>
    <xf numFmtId="0" fontId="5" fillId="0" borderId="7" xfId="2" applyBorder="1" applyAlignment="1">
      <alignment horizontal="center" vertical="center"/>
    </xf>
    <xf numFmtId="0" fontId="5" fillId="0" borderId="1" xfId="2" applyBorder="1" applyAlignment="1">
      <alignment horizontal="center" vertical="center" wrapText="1"/>
    </xf>
    <xf numFmtId="0" fontId="5" fillId="0" borderId="20" xfId="2" applyBorder="1" applyAlignment="1">
      <alignment horizontal="center" vertical="center"/>
    </xf>
    <xf numFmtId="0" fontId="5" fillId="0" borderId="25" xfId="2" applyBorder="1" applyAlignment="1">
      <alignment horizontal="center" vertical="center"/>
    </xf>
    <xf numFmtId="0" fontId="5" fillId="0" borderId="5" xfId="2" applyBorder="1" applyAlignment="1">
      <alignment horizontal="center" vertical="center"/>
    </xf>
    <xf numFmtId="0" fontId="5" fillId="0" borderId="28" xfId="2" applyBorder="1" applyAlignment="1">
      <alignment horizontal="center" vertical="center"/>
    </xf>
    <xf numFmtId="0" fontId="5" fillId="0" borderId="27" xfId="2" applyBorder="1" applyAlignment="1">
      <alignment horizontal="center" vertical="center"/>
    </xf>
    <xf numFmtId="0" fontId="5" fillId="0" borderId="11" xfId="2" applyBorder="1" applyAlignment="1">
      <alignment horizontal="center" vertical="center"/>
    </xf>
    <xf numFmtId="0" fontId="5" fillId="0" borderId="30" xfId="2" applyBorder="1" applyAlignment="1">
      <alignment horizontal="center" vertical="center"/>
    </xf>
    <xf numFmtId="0" fontId="5" fillId="0" borderId="15" xfId="2" applyBorder="1" applyAlignment="1">
      <alignment horizontal="center" vertical="center"/>
    </xf>
    <xf numFmtId="0" fontId="5" fillId="0" borderId="8" xfId="2" applyBorder="1" applyAlignment="1">
      <alignment horizontal="center" vertical="center"/>
    </xf>
    <xf numFmtId="0" fontId="5" fillId="0" borderId="28" xfId="2" applyFont="1" applyBorder="1" applyAlignment="1">
      <alignment horizontal="center" vertical="center"/>
    </xf>
    <xf numFmtId="38" fontId="11" fillId="0" borderId="8" xfId="4" applyFont="1" applyFill="1" applyBorder="1" applyAlignment="1">
      <alignment vertical="center"/>
    </xf>
    <xf numFmtId="38" fontId="11" fillId="0" borderId="9" xfId="4" applyFont="1" applyFill="1" applyBorder="1" applyAlignment="1">
      <alignment vertical="center"/>
    </xf>
    <xf numFmtId="38" fontId="0" fillId="0" borderId="15" xfId="4" applyFont="1" applyFill="1" applyBorder="1" applyAlignment="1">
      <alignment vertical="center"/>
    </xf>
    <xf numFmtId="38" fontId="0" fillId="0" borderId="0" xfId="4" applyFont="1" applyFill="1" applyBorder="1" applyAlignment="1">
      <alignment vertical="center"/>
    </xf>
    <xf numFmtId="38" fontId="5" fillId="0" borderId="15" xfId="4" applyFont="1" applyFill="1" applyBorder="1" applyAlignment="1">
      <alignment vertical="center"/>
    </xf>
    <xf numFmtId="38" fontId="5" fillId="0" borderId="0" xfId="4" applyFont="1" applyFill="1" applyBorder="1" applyAlignment="1">
      <alignment vertical="center"/>
    </xf>
    <xf numFmtId="49" fontId="11" fillId="0" borderId="26" xfId="4" applyNumberFormat="1" applyFont="1" applyFill="1" applyBorder="1" applyAlignment="1">
      <alignment horizontal="right" vertical="center"/>
    </xf>
    <xf numFmtId="38" fontId="11" fillId="0" borderId="26" xfId="4" applyFont="1" applyFill="1" applyBorder="1" applyAlignment="1">
      <alignment horizontal="right" vertical="center"/>
    </xf>
    <xf numFmtId="38" fontId="0" fillId="0" borderId="0" xfId="4" applyFont="1" applyFill="1" applyBorder="1" applyAlignment="1">
      <alignment horizontal="right" vertical="center"/>
    </xf>
    <xf numFmtId="0" fontId="5" fillId="0" borderId="16" xfId="2" applyBorder="1" applyAlignment="1">
      <alignment horizontal="center" vertical="center"/>
    </xf>
    <xf numFmtId="0" fontId="5" fillId="0" borderId="9" xfId="2" applyBorder="1" applyAlignment="1">
      <alignment horizontal="center" vertical="center"/>
    </xf>
    <xf numFmtId="38" fontId="5" fillId="0" borderId="0" xfId="4" applyFont="1" applyFill="1" applyBorder="1" applyAlignment="1">
      <alignment horizontal="right" vertical="center"/>
    </xf>
    <xf numFmtId="38" fontId="0" fillId="0" borderId="3" xfId="4" applyFont="1" applyFill="1" applyBorder="1" applyAlignment="1">
      <alignment horizontal="right" vertical="center"/>
    </xf>
    <xf numFmtId="38" fontId="11" fillId="4" borderId="32" xfId="4" applyFont="1" applyFill="1" applyBorder="1" applyAlignment="1">
      <alignment vertical="center"/>
    </xf>
    <xf numFmtId="38" fontId="11" fillId="4" borderId="26" xfId="4" applyFont="1" applyFill="1" applyBorder="1" applyAlignment="1">
      <alignment vertical="center"/>
    </xf>
    <xf numFmtId="38" fontId="11" fillId="3" borderId="26" xfId="4" applyFont="1" applyFill="1" applyBorder="1" applyAlignment="1">
      <alignment vertical="center"/>
    </xf>
    <xf numFmtId="38" fontId="0" fillId="0" borderId="2" xfId="4" applyFont="1" applyFill="1" applyBorder="1" applyAlignment="1">
      <alignment vertical="center"/>
    </xf>
    <xf numFmtId="38" fontId="0" fillId="0" borderId="3" xfId="4" applyFont="1" applyFill="1" applyBorder="1" applyAlignment="1">
      <alignment vertical="center"/>
    </xf>
    <xf numFmtId="182" fontId="5" fillId="0" borderId="8" xfId="4" applyNumberFormat="1" applyFont="1" applyFill="1" applyBorder="1" applyAlignment="1">
      <alignment vertical="center"/>
    </xf>
    <xf numFmtId="182" fontId="5" fillId="0" borderId="9" xfId="4" applyNumberFormat="1" applyFont="1" applyFill="1" applyBorder="1" applyAlignment="1">
      <alignment vertical="center"/>
    </xf>
    <xf numFmtId="182" fontId="5" fillId="0" borderId="15" xfId="4" applyNumberFormat="1" applyFont="1" applyFill="1" applyBorder="1" applyAlignment="1">
      <alignment vertical="center"/>
    </xf>
    <xf numFmtId="182" fontId="5" fillId="0" borderId="0" xfId="4" applyNumberFormat="1" applyFont="1" applyFill="1" applyBorder="1" applyAlignment="1">
      <alignment vertical="center"/>
    </xf>
    <xf numFmtId="182" fontId="5" fillId="0" borderId="2" xfId="4" applyNumberFormat="1" applyFont="1" applyFill="1" applyBorder="1" applyAlignment="1">
      <alignment vertical="center"/>
    </xf>
    <xf numFmtId="182" fontId="5" fillId="0" borderId="3" xfId="4" applyNumberFormat="1" applyFont="1" applyFill="1" applyBorder="1" applyAlignment="1">
      <alignment vertical="center"/>
    </xf>
    <xf numFmtId="0" fontId="5" fillId="0" borderId="21" xfId="2" applyFont="1" applyBorder="1" applyAlignment="1">
      <alignment horizontal="center" vertical="center"/>
    </xf>
    <xf numFmtId="0" fontId="5" fillId="0" borderId="0" xfId="2" applyFont="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24" xfId="2" applyFont="1" applyBorder="1" applyAlignment="1">
      <alignment horizontal="center"/>
    </xf>
    <xf numFmtId="0" fontId="5" fillId="0" borderId="9" xfId="2" applyFont="1" applyBorder="1" applyAlignment="1">
      <alignment horizontal="center"/>
    </xf>
    <xf numFmtId="0" fontId="5" fillId="0" borderId="10" xfId="2" applyFont="1" applyBorder="1" applyAlignment="1">
      <alignment horizontal="center"/>
    </xf>
    <xf numFmtId="0" fontId="5" fillId="0" borderId="22" xfId="2" applyFont="1" applyBorder="1" applyAlignment="1">
      <alignment horizontal="center"/>
    </xf>
    <xf numFmtId="0" fontId="5" fillId="0" borderId="28" xfId="2" applyFont="1" applyBorder="1" applyAlignment="1">
      <alignment horizontal="center"/>
    </xf>
    <xf numFmtId="0" fontId="5" fillId="0" borderId="2" xfId="2" applyFont="1" applyBorder="1" applyAlignment="1">
      <alignment horizontal="center" vertical="center"/>
    </xf>
    <xf numFmtId="0" fontId="5" fillId="0" borderId="4" xfId="2" applyFont="1" applyBorder="1" applyAlignment="1">
      <alignment horizontal="center" vertical="center"/>
    </xf>
    <xf numFmtId="0" fontId="5" fillId="0" borderId="8" xfId="2" applyFont="1" applyBorder="1" applyAlignment="1">
      <alignment horizontal="center" vertical="center"/>
    </xf>
    <xf numFmtId="0" fontId="5" fillId="0" borderId="3" xfId="2" applyFont="1" applyBorder="1" applyAlignment="1">
      <alignment horizontal="center" vertical="center"/>
    </xf>
    <xf numFmtId="181" fontId="5" fillId="0" borderId="0" xfId="4" applyNumberFormat="1" applyFont="1" applyFill="1" applyBorder="1" applyAlignment="1">
      <alignment horizontal="right" vertical="center"/>
    </xf>
    <xf numFmtId="38" fontId="5" fillId="3" borderId="0" xfId="4" applyFont="1" applyFill="1" applyBorder="1" applyAlignment="1">
      <alignment horizontal="right" vertical="center"/>
    </xf>
    <xf numFmtId="0" fontId="5" fillId="0" borderId="15" xfId="2" applyFont="1" applyBorder="1" applyAlignment="1">
      <alignment horizontal="center" vertical="center"/>
    </xf>
    <xf numFmtId="0" fontId="5" fillId="0" borderId="1" xfId="2" applyFont="1" applyBorder="1" applyAlignment="1">
      <alignment horizontal="center" vertical="center"/>
    </xf>
    <xf numFmtId="0" fontId="5" fillId="0" borderId="11" xfId="2" applyFont="1" applyBorder="1" applyAlignment="1">
      <alignment horizontal="center" vertical="center"/>
    </xf>
    <xf numFmtId="181" fontId="5" fillId="0" borderId="3" xfId="4" applyNumberFormat="1" applyFont="1" applyFill="1" applyBorder="1" applyAlignment="1">
      <alignment horizontal="right" vertical="center"/>
    </xf>
    <xf numFmtId="0" fontId="5" fillId="0" borderId="7" xfId="2" applyFont="1" applyBorder="1" applyAlignment="1">
      <alignment horizontal="center" vertical="center"/>
    </xf>
    <xf numFmtId="0" fontId="5" fillId="0" borderId="3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27" xfId="2" applyFont="1" applyBorder="1" applyAlignment="1">
      <alignment horizontal="center" vertical="center" wrapText="1"/>
    </xf>
    <xf numFmtId="0" fontId="16" fillId="0" borderId="11" xfId="2" applyFont="1" applyBorder="1" applyAlignment="1">
      <alignment horizontal="center" vertical="center"/>
    </xf>
    <xf numFmtId="0" fontId="16" fillId="0" borderId="7" xfId="2" applyFont="1" applyBorder="1" applyAlignment="1">
      <alignment horizontal="center" vertical="center"/>
    </xf>
    <xf numFmtId="0" fontId="5" fillId="0" borderId="1" xfId="2" applyBorder="1" applyAlignment="1">
      <alignment horizontal="center" vertical="center" textRotation="255"/>
    </xf>
    <xf numFmtId="0" fontId="5" fillId="0" borderId="7" xfId="2" applyBorder="1" applyAlignment="1">
      <alignment horizontal="center" vertical="center" textRotation="255"/>
    </xf>
    <xf numFmtId="0" fontId="5" fillId="0" borderId="2" xfId="2" applyBorder="1" applyAlignment="1">
      <alignment horizontal="center" vertical="center"/>
    </xf>
    <xf numFmtId="0" fontId="5" fillId="0" borderId="1" xfId="2" applyBorder="1" applyAlignment="1">
      <alignment horizontal="center" vertical="center" textRotation="255" wrapText="1"/>
    </xf>
    <xf numFmtId="0" fontId="5" fillId="0" borderId="0" xfId="2" applyAlignment="1" applyProtection="1">
      <alignment vertical="center" shrinkToFit="1"/>
      <protection locked="0"/>
    </xf>
    <xf numFmtId="0" fontId="5" fillId="0" borderId="0" xfId="2" applyAlignment="1">
      <alignment vertical="center" shrinkToFit="1"/>
    </xf>
    <xf numFmtId="0" fontId="5" fillId="0" borderId="16" xfId="2" applyBorder="1" applyAlignment="1">
      <alignment vertical="center" shrinkToFit="1"/>
    </xf>
    <xf numFmtId="0" fontId="5" fillId="0" borderId="0" xfId="2" applyAlignment="1">
      <alignment horizontal="distributed" vertical="center"/>
    </xf>
    <xf numFmtId="0" fontId="5" fillId="0" borderId="16" xfId="2" applyBorder="1" applyAlignment="1">
      <alignment horizontal="distributed" vertical="center"/>
    </xf>
    <xf numFmtId="0" fontId="5" fillId="0" borderId="0" xfId="2" applyAlignment="1" applyProtection="1">
      <alignment horizontal="distributed" vertical="center"/>
      <protection locked="0"/>
    </xf>
    <xf numFmtId="0" fontId="5" fillId="0" borderId="9" xfId="2" applyBorder="1" applyAlignment="1">
      <alignment horizontal="distributed" vertical="center"/>
    </xf>
    <xf numFmtId="0" fontId="5" fillId="0" borderId="10" xfId="2" applyBorder="1" applyAlignment="1">
      <alignment horizontal="distributed" vertical="center"/>
    </xf>
    <xf numFmtId="0" fontId="5" fillId="0" borderId="35" xfId="2" applyBorder="1" applyAlignment="1">
      <alignment horizontal="distributed" vertical="center"/>
    </xf>
    <xf numFmtId="0" fontId="5" fillId="0" borderId="0" xfId="2" applyAlignment="1">
      <alignment horizontal="distributed" vertical="center" shrinkToFit="1"/>
    </xf>
    <xf numFmtId="0" fontId="5" fillId="0" borderId="16" xfId="2" applyBorder="1" applyAlignment="1">
      <alignment horizontal="distributed" vertical="center" shrinkToFit="1"/>
    </xf>
    <xf numFmtId="0" fontId="9" fillId="0" borderId="0" xfId="2" applyFont="1" applyAlignment="1">
      <alignment horizontal="distributed" vertical="center"/>
    </xf>
    <xf numFmtId="49" fontId="5" fillId="0" borderId="0" xfId="2" applyNumberFormat="1" applyAlignment="1">
      <alignment horizontal="distributed" vertical="center"/>
    </xf>
    <xf numFmtId="49" fontId="5" fillId="0" borderId="16" xfId="2" applyNumberFormat="1" applyBorder="1" applyAlignment="1">
      <alignment horizontal="distributed" vertical="center"/>
    </xf>
    <xf numFmtId="0" fontId="11" fillId="0" borderId="0" xfId="2" applyFont="1" applyAlignment="1">
      <alignment horizontal="distributed" vertical="center"/>
    </xf>
    <xf numFmtId="0" fontId="11" fillId="0" borderId="16" xfId="2" applyFont="1" applyBorder="1" applyAlignment="1">
      <alignment horizontal="distributed" vertical="center"/>
    </xf>
    <xf numFmtId="0" fontId="5" fillId="0" borderId="3" xfId="2" applyBorder="1" applyAlignment="1">
      <alignment horizontal="distributed" vertical="center"/>
    </xf>
    <xf numFmtId="0" fontId="5" fillId="0" borderId="4" xfId="2" applyBorder="1" applyAlignment="1">
      <alignment horizontal="distributed" vertical="center"/>
    </xf>
    <xf numFmtId="0" fontId="5" fillId="0" borderId="0" xfId="2" applyAlignment="1">
      <alignment vertical="center"/>
    </xf>
    <xf numFmtId="0" fontId="5" fillId="0" borderId="9" xfId="2" applyBorder="1" applyAlignment="1">
      <alignment vertical="center"/>
    </xf>
    <xf numFmtId="0" fontId="5" fillId="0" borderId="23" xfId="2" applyBorder="1" applyAlignment="1">
      <alignment horizontal="center" vertical="center" wrapText="1"/>
    </xf>
    <xf numFmtId="0" fontId="5" fillId="0" borderId="9" xfId="2" applyBorder="1" applyAlignment="1">
      <alignment horizontal="center" vertical="center" wrapText="1"/>
    </xf>
    <xf numFmtId="0" fontId="5" fillId="0" borderId="33" xfId="2" applyBorder="1" applyAlignment="1">
      <alignment horizontal="center" vertical="center"/>
    </xf>
    <xf numFmtId="0" fontId="5" fillId="0" borderId="23" xfId="2" applyBorder="1" applyAlignment="1">
      <alignment horizontal="center" vertical="center"/>
    </xf>
    <xf numFmtId="0" fontId="5" fillId="0" borderId="34" xfId="2" applyBorder="1" applyAlignment="1">
      <alignment horizontal="center" vertical="center"/>
    </xf>
    <xf numFmtId="0" fontId="19" fillId="0" borderId="0" xfId="2" applyFont="1" applyAlignment="1">
      <alignment horizontal="center" vertical="center"/>
    </xf>
    <xf numFmtId="0" fontId="19" fillId="0" borderId="16" xfId="2" applyFont="1" applyBorder="1" applyAlignment="1">
      <alignment horizontal="center" vertical="center"/>
    </xf>
    <xf numFmtId="0" fontId="16" fillId="0" borderId="0" xfId="2" applyFont="1" applyAlignment="1">
      <alignment horizontal="distributed" vertical="center"/>
    </xf>
    <xf numFmtId="0" fontId="16" fillId="0" borderId="16" xfId="2" applyFont="1" applyBorder="1" applyAlignment="1">
      <alignment horizontal="distributed" vertical="center"/>
    </xf>
    <xf numFmtId="0" fontId="19" fillId="0" borderId="3" xfId="2" applyFont="1" applyBorder="1" applyAlignment="1">
      <alignment vertical="center" wrapText="1" shrinkToFit="1"/>
    </xf>
    <xf numFmtId="0" fontId="19" fillId="0" borderId="0" xfId="2" applyFont="1" applyAlignment="1">
      <alignment vertical="center" wrapText="1" shrinkToFit="1"/>
    </xf>
    <xf numFmtId="0" fontId="5" fillId="0" borderId="38" xfId="2" applyFont="1" applyBorder="1" applyAlignment="1">
      <alignment horizontal="center" vertical="center"/>
    </xf>
    <xf numFmtId="0" fontId="11" fillId="0" borderId="3" xfId="2" applyFont="1" applyBorder="1" applyAlignment="1">
      <alignment horizontal="distributed" vertical="center"/>
    </xf>
    <xf numFmtId="0" fontId="11" fillId="0" borderId="4" xfId="2" applyFont="1" applyBorder="1" applyAlignment="1">
      <alignment horizontal="distributed" vertical="center"/>
    </xf>
    <xf numFmtId="0" fontId="20" fillId="0" borderId="16" xfId="2" applyFont="1" applyBorder="1" applyAlignment="1">
      <alignment horizontal="distributed" vertical="center" wrapText="1"/>
    </xf>
    <xf numFmtId="0" fontId="20" fillId="0" borderId="16" xfId="2" applyFont="1" applyBorder="1" applyAlignment="1">
      <alignment horizontal="distributed" vertical="center"/>
    </xf>
    <xf numFmtId="38" fontId="5" fillId="0" borderId="15" xfId="5" applyFont="1" applyFill="1" applyBorder="1" applyAlignment="1">
      <alignment horizontal="right" vertical="center"/>
    </xf>
    <xf numFmtId="38" fontId="11" fillId="0" borderId="0" xfId="5" applyFont="1" applyFill="1" applyBorder="1" applyAlignment="1">
      <alignment horizontal="right" vertical="center"/>
    </xf>
    <xf numFmtId="38" fontId="18" fillId="3" borderId="8" xfId="4" applyFont="1" applyFill="1" applyBorder="1" applyAlignment="1">
      <alignment horizontal="right" vertical="center"/>
    </xf>
    <xf numFmtId="38" fontId="18" fillId="3" borderId="9" xfId="4" applyFont="1" applyFill="1" applyBorder="1" applyAlignment="1">
      <alignment horizontal="right" vertical="center"/>
    </xf>
  </cellXfs>
  <cellStyles count="10">
    <cellStyle name="Normal" xfId="3" xr:uid="{ACDAD0B2-84C0-471C-9AC4-44D805BF77A9}"/>
    <cellStyle name="桁区切り" xfId="1" builtinId="6"/>
    <cellStyle name="桁区切り 2" xfId="4" xr:uid="{0C368D62-E0AA-4CDC-A915-9C63B4B23615}"/>
    <cellStyle name="桁区切り 3" xfId="5" xr:uid="{15007782-0403-4079-8F05-58E15D4FDC82}"/>
    <cellStyle name="桁区切り 4" xfId="7" xr:uid="{BEDE097D-DFCE-495D-A784-10C370912167}"/>
    <cellStyle name="桁区切り 5" xfId="9" xr:uid="{DE893F47-6D7D-45D2-ADAF-2068C3D0C2B1}"/>
    <cellStyle name="標準" xfId="0" builtinId="0"/>
    <cellStyle name="標準 2" xfId="2" xr:uid="{6B167AD2-C4AD-4D56-8593-ADB5EF210DC4}"/>
    <cellStyle name="標準 3" xfId="6" xr:uid="{0B741AAA-19B7-4BFD-ACC9-C5C82A3295B2}"/>
    <cellStyle name="標準 4" xfId="8" xr:uid="{EE82ED65-02E7-4D44-AE47-83CD307AE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666750</xdr:colOff>
      <xdr:row>28</xdr:row>
      <xdr:rowOff>38100</xdr:rowOff>
    </xdr:from>
    <xdr:to>
      <xdr:col>4</xdr:col>
      <xdr:colOff>771525</xdr:colOff>
      <xdr:row>29</xdr:row>
      <xdr:rowOff>171450</xdr:rowOff>
    </xdr:to>
    <xdr:sp macro="" textlink="">
      <xdr:nvSpPr>
        <xdr:cNvPr id="2" name="AutoShape 2">
          <a:extLst>
            <a:ext uri="{FF2B5EF4-FFF2-40B4-BE49-F238E27FC236}">
              <a16:creationId xmlns:a16="http://schemas.microsoft.com/office/drawing/2014/main" id="{5E9CC45E-EA86-4C8A-90D7-8783CAA3152B}"/>
            </a:ext>
          </a:extLst>
        </xdr:cNvPr>
        <xdr:cNvSpPr>
          <a:spLocks/>
        </xdr:cNvSpPr>
      </xdr:nvSpPr>
      <xdr:spPr bwMode="auto">
        <a:xfrm>
          <a:off x="1593850" y="5391150"/>
          <a:ext cx="104775" cy="323850"/>
        </a:xfrm>
        <a:prstGeom prst="leftBrace">
          <a:avLst>
            <a:gd name="adj1" fmla="val 18118"/>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666750</xdr:colOff>
      <xdr:row>37</xdr:row>
      <xdr:rowOff>28575</xdr:rowOff>
    </xdr:from>
    <xdr:to>
      <xdr:col>5</xdr:col>
      <xdr:colOff>0</xdr:colOff>
      <xdr:row>38</xdr:row>
      <xdr:rowOff>161925</xdr:rowOff>
    </xdr:to>
    <xdr:sp macro="" textlink="">
      <xdr:nvSpPr>
        <xdr:cNvPr id="3" name="AutoShape 2">
          <a:extLst>
            <a:ext uri="{FF2B5EF4-FFF2-40B4-BE49-F238E27FC236}">
              <a16:creationId xmlns:a16="http://schemas.microsoft.com/office/drawing/2014/main" id="{599C9136-C15A-49A4-8271-583D6F44FC62}"/>
            </a:ext>
          </a:extLst>
        </xdr:cNvPr>
        <xdr:cNvSpPr>
          <a:spLocks/>
        </xdr:cNvSpPr>
      </xdr:nvSpPr>
      <xdr:spPr bwMode="auto">
        <a:xfrm>
          <a:off x="1593850" y="7096125"/>
          <a:ext cx="107950" cy="323850"/>
        </a:xfrm>
        <a:prstGeom prst="leftBrace">
          <a:avLst>
            <a:gd name="adj1" fmla="val 18118"/>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742950</xdr:colOff>
      <xdr:row>6</xdr:row>
      <xdr:rowOff>28575</xdr:rowOff>
    </xdr:from>
    <xdr:to>
      <xdr:col>11</xdr:col>
      <xdr:colOff>819150</xdr:colOff>
      <xdr:row>7</xdr:row>
      <xdr:rowOff>161925</xdr:rowOff>
    </xdr:to>
    <xdr:sp macro="" textlink="">
      <xdr:nvSpPr>
        <xdr:cNvPr id="4" name="AutoShape 2">
          <a:extLst>
            <a:ext uri="{FF2B5EF4-FFF2-40B4-BE49-F238E27FC236}">
              <a16:creationId xmlns:a16="http://schemas.microsoft.com/office/drawing/2014/main" id="{4FCED470-7FDA-4BE4-89FF-81A15FF4CDAC}"/>
            </a:ext>
          </a:extLst>
        </xdr:cNvPr>
        <xdr:cNvSpPr>
          <a:spLocks/>
        </xdr:cNvSpPr>
      </xdr:nvSpPr>
      <xdr:spPr bwMode="auto">
        <a:xfrm>
          <a:off x="5537200" y="1190625"/>
          <a:ext cx="31750" cy="323850"/>
        </a:xfrm>
        <a:prstGeom prst="leftBrace">
          <a:avLst>
            <a:gd name="adj1" fmla="val 18118"/>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2CB0-2CA0-4206-99B5-AA0C1E9C3BE3}">
  <sheetPr>
    <pageSetUpPr fitToPage="1"/>
  </sheetPr>
  <dimension ref="A1:F78"/>
  <sheetViews>
    <sheetView tabSelected="1" view="pageBreakPreview" zoomScaleNormal="100" zoomScaleSheetLayoutView="100" workbookViewId="0">
      <selection sqref="A1:F1"/>
    </sheetView>
  </sheetViews>
  <sheetFormatPr defaultColWidth="9" defaultRowHeight="13"/>
  <cols>
    <col min="1" max="1" width="6.36328125" style="1" customWidth="1"/>
    <col min="2" max="2" width="55.90625" customWidth="1"/>
    <col min="3" max="3" width="9.08984375" customWidth="1"/>
    <col min="4" max="4" width="57" bestFit="1" customWidth="1"/>
    <col min="5" max="6" width="18.08984375" style="2" customWidth="1"/>
  </cols>
  <sheetData>
    <row r="1" spans="1:6" ht="16.5">
      <c r="A1" s="255" t="s">
        <v>100</v>
      </c>
      <c r="B1" s="255"/>
      <c r="C1" s="255"/>
      <c r="D1" s="255"/>
      <c r="E1" s="255"/>
      <c r="F1" s="255"/>
    </row>
    <row r="3" spans="1:6">
      <c r="A3" s="1" t="s">
        <v>101</v>
      </c>
    </row>
    <row r="5" spans="1:6">
      <c r="F5" s="3" t="s">
        <v>69</v>
      </c>
    </row>
    <row r="6" spans="1:6">
      <c r="A6" s="4" t="s">
        <v>0</v>
      </c>
      <c r="B6" s="256" t="s">
        <v>1</v>
      </c>
      <c r="C6" s="257"/>
      <c r="D6" s="258"/>
      <c r="E6" s="259" t="s">
        <v>2</v>
      </c>
      <c r="F6" s="260"/>
    </row>
    <row r="7" spans="1:6">
      <c r="A7" s="5"/>
      <c r="B7" s="35"/>
      <c r="C7" s="36"/>
      <c r="D7" s="37"/>
      <c r="E7" s="20" t="s">
        <v>3</v>
      </c>
      <c r="F7" s="6" t="s">
        <v>4</v>
      </c>
    </row>
    <row r="8" spans="1:6">
      <c r="A8" s="180" t="s">
        <v>29</v>
      </c>
      <c r="B8" s="181" t="s">
        <v>30</v>
      </c>
      <c r="C8" s="182" t="s">
        <v>18</v>
      </c>
      <c r="D8" s="11" t="s">
        <v>31</v>
      </c>
      <c r="E8" s="21">
        <v>69807</v>
      </c>
      <c r="F8" s="19">
        <v>69808</v>
      </c>
    </row>
    <row r="9" spans="1:6">
      <c r="A9" s="10" t="s">
        <v>32</v>
      </c>
      <c r="B9" s="13" t="s">
        <v>33</v>
      </c>
      <c r="C9" s="7" t="s">
        <v>17</v>
      </c>
      <c r="D9" s="17" t="s">
        <v>494</v>
      </c>
      <c r="E9" s="22">
        <v>29</v>
      </c>
      <c r="F9" s="23">
        <v>30</v>
      </c>
    </row>
    <row r="10" spans="1:6">
      <c r="A10" s="14"/>
      <c r="B10" s="15"/>
      <c r="C10" s="18"/>
      <c r="D10" s="24" t="s">
        <v>495</v>
      </c>
      <c r="E10" s="30">
        <v>23</v>
      </c>
      <c r="F10" s="31">
        <v>24</v>
      </c>
    </row>
    <row r="11" spans="1:6">
      <c r="A11" s="9" t="s">
        <v>6</v>
      </c>
      <c r="B11" s="16" t="s">
        <v>19</v>
      </c>
      <c r="C11" s="8" t="s">
        <v>34</v>
      </c>
      <c r="D11" s="11" t="s">
        <v>35</v>
      </c>
      <c r="E11" s="21">
        <v>1817</v>
      </c>
      <c r="F11" s="19" t="s">
        <v>7</v>
      </c>
    </row>
    <row r="12" spans="1:6">
      <c r="A12" s="14"/>
      <c r="B12" s="15" t="s">
        <v>20</v>
      </c>
      <c r="C12" s="18"/>
      <c r="D12" s="27" t="s">
        <v>21</v>
      </c>
      <c r="E12" s="28">
        <v>1395</v>
      </c>
      <c r="F12" s="29" t="s">
        <v>7</v>
      </c>
    </row>
    <row r="13" spans="1:6">
      <c r="A13" s="180" t="s">
        <v>36</v>
      </c>
      <c r="B13" s="182" t="s">
        <v>37</v>
      </c>
      <c r="C13" s="182" t="s">
        <v>18</v>
      </c>
      <c r="D13" s="17" t="s">
        <v>38</v>
      </c>
      <c r="E13" s="40">
        <v>9710</v>
      </c>
      <c r="F13" s="41">
        <v>9170</v>
      </c>
    </row>
    <row r="14" spans="1:6">
      <c r="A14" s="10" t="s">
        <v>22</v>
      </c>
      <c r="B14" s="13" t="s">
        <v>23</v>
      </c>
      <c r="C14" s="7" t="s">
        <v>34</v>
      </c>
      <c r="D14" s="8" t="s">
        <v>39</v>
      </c>
      <c r="E14" s="40">
        <v>275154</v>
      </c>
      <c r="F14" s="41">
        <v>275155</v>
      </c>
    </row>
    <row r="15" spans="1:6">
      <c r="A15" s="10"/>
      <c r="B15" s="13"/>
      <c r="C15" s="7"/>
      <c r="D15" s="26" t="s">
        <v>40</v>
      </c>
      <c r="E15" s="45">
        <v>83892</v>
      </c>
      <c r="F15" s="175">
        <v>83893</v>
      </c>
    </row>
    <row r="16" spans="1:6">
      <c r="A16" s="14"/>
      <c r="B16" s="15"/>
      <c r="C16" s="18"/>
      <c r="D16" s="11" t="s">
        <v>41</v>
      </c>
      <c r="E16" s="44">
        <v>1742</v>
      </c>
      <c r="F16" s="47">
        <v>1740</v>
      </c>
    </row>
    <row r="17" spans="1:6">
      <c r="A17" s="10" t="s">
        <v>11</v>
      </c>
      <c r="B17" s="13" t="s">
        <v>24</v>
      </c>
      <c r="C17" s="7" t="s">
        <v>43</v>
      </c>
      <c r="D17" s="17" t="s">
        <v>12</v>
      </c>
      <c r="E17" s="40">
        <v>701319</v>
      </c>
      <c r="F17" s="46" t="s">
        <v>44</v>
      </c>
    </row>
    <row r="18" spans="1:6">
      <c r="A18" s="10"/>
      <c r="B18" s="13"/>
      <c r="C18" s="7" t="s">
        <v>5</v>
      </c>
      <c r="D18" s="12" t="s">
        <v>12</v>
      </c>
      <c r="E18" s="42">
        <v>631398</v>
      </c>
      <c r="F18" s="29" t="s">
        <v>44</v>
      </c>
    </row>
    <row r="19" spans="1:6">
      <c r="A19" s="14"/>
      <c r="B19" s="15"/>
      <c r="C19" s="18" t="s">
        <v>8</v>
      </c>
      <c r="D19" s="26" t="s">
        <v>12</v>
      </c>
      <c r="E19" s="45">
        <v>603078</v>
      </c>
      <c r="F19" s="25" t="s">
        <v>44</v>
      </c>
    </row>
    <row r="20" spans="1:6">
      <c r="A20" s="180" t="s">
        <v>16</v>
      </c>
      <c r="B20" s="181" t="s">
        <v>45</v>
      </c>
      <c r="C20" s="182" t="s">
        <v>18</v>
      </c>
      <c r="D20" s="17" t="s">
        <v>25</v>
      </c>
      <c r="E20" s="40">
        <v>7079</v>
      </c>
      <c r="F20" s="46" t="s">
        <v>7</v>
      </c>
    </row>
    <row r="21" spans="1:6">
      <c r="A21" s="10" t="s">
        <v>46</v>
      </c>
      <c r="B21" s="13" t="s">
        <v>47</v>
      </c>
      <c r="C21" s="7" t="s">
        <v>18</v>
      </c>
      <c r="D21" s="17" t="s">
        <v>48</v>
      </c>
      <c r="E21" s="40">
        <v>6371476</v>
      </c>
      <c r="F21" s="41">
        <v>6371477</v>
      </c>
    </row>
    <row r="22" spans="1:6">
      <c r="A22" s="10"/>
      <c r="B22" s="13"/>
      <c r="C22" s="7"/>
      <c r="D22" s="12" t="s">
        <v>49</v>
      </c>
      <c r="E22" s="42">
        <v>242240</v>
      </c>
      <c r="F22" s="43">
        <v>242241</v>
      </c>
    </row>
    <row r="23" spans="1:6">
      <c r="A23" s="14"/>
      <c r="B23" s="15"/>
      <c r="C23" s="18"/>
      <c r="D23" s="24" t="s">
        <v>50</v>
      </c>
      <c r="E23" s="38">
        <v>1944693</v>
      </c>
      <c r="F23" s="39">
        <v>1944694</v>
      </c>
    </row>
    <row r="24" spans="1:6" s="164" customFormat="1">
      <c r="A24" s="10" t="s">
        <v>51</v>
      </c>
      <c r="B24" s="13" t="s">
        <v>52</v>
      </c>
      <c r="C24" s="7" t="s">
        <v>34</v>
      </c>
      <c r="D24" s="32" t="s">
        <v>56</v>
      </c>
      <c r="E24" s="33">
        <v>8</v>
      </c>
      <c r="F24" s="34">
        <v>2</v>
      </c>
    </row>
    <row r="25" spans="1:6" s="165" customFormat="1">
      <c r="A25" s="10"/>
      <c r="B25" s="13"/>
      <c r="C25" s="7"/>
      <c r="D25" s="26" t="s">
        <v>57</v>
      </c>
      <c r="E25" s="28">
        <v>8</v>
      </c>
      <c r="F25" s="29">
        <v>2</v>
      </c>
    </row>
    <row r="26" spans="1:6" s="165" customFormat="1">
      <c r="A26" s="10"/>
      <c r="B26" s="13"/>
      <c r="C26" s="7"/>
      <c r="D26" s="27" t="s">
        <v>58</v>
      </c>
      <c r="E26" s="28">
        <v>13945</v>
      </c>
      <c r="F26" s="29">
        <v>13947</v>
      </c>
    </row>
    <row r="27" spans="1:6" s="169" customFormat="1">
      <c r="A27" s="14"/>
      <c r="B27" s="15"/>
      <c r="C27" s="18"/>
      <c r="D27" s="166" t="s">
        <v>59</v>
      </c>
      <c r="E27" s="167">
        <v>12966</v>
      </c>
      <c r="F27" s="168">
        <v>12968</v>
      </c>
    </row>
    <row r="28" spans="1:6" s="164" customFormat="1">
      <c r="A28" s="10" t="s">
        <v>53</v>
      </c>
      <c r="B28" s="13" t="s">
        <v>54</v>
      </c>
      <c r="C28" s="7" t="s">
        <v>18</v>
      </c>
      <c r="D28" s="170" t="s">
        <v>55</v>
      </c>
      <c r="E28" s="171">
        <v>1310</v>
      </c>
      <c r="F28" s="172">
        <v>1297</v>
      </c>
    </row>
    <row r="29" spans="1:6" s="165" customFormat="1">
      <c r="A29" s="10"/>
      <c r="B29" s="13"/>
      <c r="C29" s="7" t="s">
        <v>34</v>
      </c>
      <c r="D29" s="27" t="s">
        <v>60</v>
      </c>
      <c r="E29" s="28">
        <v>25975249</v>
      </c>
      <c r="F29" s="29">
        <v>25972937</v>
      </c>
    </row>
    <row r="30" spans="1:6" s="165" customFormat="1">
      <c r="A30" s="10"/>
      <c r="B30" s="13"/>
      <c r="C30" s="7"/>
      <c r="D30" s="27" t="s">
        <v>61</v>
      </c>
      <c r="E30" s="28">
        <v>4407131</v>
      </c>
      <c r="F30" s="29">
        <v>4418331</v>
      </c>
    </row>
    <row r="31" spans="1:6" s="165" customFormat="1">
      <c r="A31" s="10"/>
      <c r="B31" s="13"/>
      <c r="C31" s="7"/>
      <c r="D31" s="27" t="s">
        <v>62</v>
      </c>
      <c r="E31" s="28">
        <v>285942</v>
      </c>
      <c r="F31" s="29">
        <v>287408</v>
      </c>
    </row>
    <row r="32" spans="1:6" s="165" customFormat="1">
      <c r="A32" s="10"/>
      <c r="B32" s="13"/>
      <c r="C32" s="7"/>
      <c r="D32" s="27" t="s">
        <v>63</v>
      </c>
      <c r="E32" s="28">
        <v>35956408</v>
      </c>
      <c r="F32" s="29">
        <v>35711152</v>
      </c>
    </row>
    <row r="33" spans="1:6" s="165" customFormat="1">
      <c r="A33" s="10"/>
      <c r="B33" s="13"/>
      <c r="C33" s="7"/>
      <c r="D33" s="27" t="s">
        <v>64</v>
      </c>
      <c r="E33" s="28">
        <v>12863100</v>
      </c>
      <c r="F33" s="29">
        <v>12696670</v>
      </c>
    </row>
    <row r="34" spans="1:6" s="165" customFormat="1">
      <c r="A34" s="10"/>
      <c r="B34" s="13"/>
      <c r="C34" s="7"/>
      <c r="D34" s="27" t="s">
        <v>65</v>
      </c>
      <c r="E34" s="28">
        <v>21003403</v>
      </c>
      <c r="F34" s="29">
        <v>21001091</v>
      </c>
    </row>
    <row r="35" spans="1:6" s="165" customFormat="1">
      <c r="A35" s="10"/>
      <c r="B35" s="13"/>
      <c r="C35" s="7"/>
      <c r="D35" s="27" t="s">
        <v>66</v>
      </c>
      <c r="E35" s="28">
        <v>3899205</v>
      </c>
      <c r="F35" s="29">
        <v>3910405</v>
      </c>
    </row>
    <row r="36" spans="1:6" s="165" customFormat="1">
      <c r="A36" s="10"/>
      <c r="B36" s="13"/>
      <c r="C36" s="7"/>
      <c r="D36" s="27" t="s">
        <v>67</v>
      </c>
      <c r="E36" s="28">
        <v>265062</v>
      </c>
      <c r="F36" s="29">
        <v>266528</v>
      </c>
    </row>
    <row r="37" spans="1:6" s="165" customFormat="1">
      <c r="A37" s="10"/>
      <c r="B37" s="13"/>
      <c r="C37" s="7"/>
      <c r="D37" s="27" t="s">
        <v>68</v>
      </c>
      <c r="E37" s="28">
        <v>33422124</v>
      </c>
      <c r="F37" s="29">
        <v>33176868</v>
      </c>
    </row>
    <row r="38" spans="1:6" s="169" customFormat="1">
      <c r="A38" s="14"/>
      <c r="B38" s="15"/>
      <c r="C38" s="18"/>
      <c r="D38" s="173" t="s">
        <v>496</v>
      </c>
      <c r="E38" s="174">
        <v>11984331</v>
      </c>
      <c r="F38" s="25">
        <v>11817901</v>
      </c>
    </row>
    <row r="39" spans="1:6" s="164" customFormat="1" ht="13.5" customHeight="1">
      <c r="A39" s="10" t="s">
        <v>13</v>
      </c>
      <c r="B39" s="13" t="s">
        <v>14</v>
      </c>
      <c r="C39" s="7" t="s">
        <v>18</v>
      </c>
      <c r="D39" s="170" t="s">
        <v>71</v>
      </c>
      <c r="E39" s="33">
        <v>30252</v>
      </c>
      <c r="F39" s="34">
        <v>30196</v>
      </c>
    </row>
    <row r="40" spans="1:6" s="165" customFormat="1" ht="13.5" customHeight="1">
      <c r="A40" s="10"/>
      <c r="B40" s="13" t="s">
        <v>70</v>
      </c>
      <c r="C40" s="7"/>
      <c r="D40" s="26" t="s">
        <v>72</v>
      </c>
      <c r="E40" s="45">
        <v>30083</v>
      </c>
      <c r="F40" s="175">
        <v>30027</v>
      </c>
    </row>
    <row r="41" spans="1:6" s="165" customFormat="1" ht="13.5" customHeight="1">
      <c r="A41" s="10"/>
      <c r="B41" s="13"/>
      <c r="C41" s="7"/>
      <c r="D41" s="26" t="s">
        <v>83</v>
      </c>
      <c r="E41" s="45">
        <v>19</v>
      </c>
      <c r="F41" s="175">
        <v>21</v>
      </c>
    </row>
    <row r="42" spans="1:6" s="165" customFormat="1" ht="13.5" customHeight="1">
      <c r="A42" s="10"/>
      <c r="B42" s="13"/>
      <c r="C42" s="7"/>
      <c r="D42" s="26" t="s">
        <v>73</v>
      </c>
      <c r="E42" s="45">
        <v>2381</v>
      </c>
      <c r="F42" s="175">
        <v>2325</v>
      </c>
    </row>
    <row r="43" spans="1:6" s="165" customFormat="1" ht="13.5" customHeight="1">
      <c r="A43" s="10"/>
      <c r="B43" s="13"/>
      <c r="C43" s="7"/>
      <c r="D43" s="26" t="s">
        <v>74</v>
      </c>
      <c r="E43" s="45">
        <v>30641</v>
      </c>
      <c r="F43" s="175">
        <v>30580</v>
      </c>
    </row>
    <row r="44" spans="1:6" s="165" customFormat="1" ht="13.5" customHeight="1">
      <c r="A44" s="10"/>
      <c r="B44" s="13"/>
      <c r="C44" s="7"/>
      <c r="D44" s="26" t="s">
        <v>75</v>
      </c>
      <c r="E44" s="45">
        <v>30447</v>
      </c>
      <c r="F44" s="175">
        <v>30386</v>
      </c>
    </row>
    <row r="45" spans="1:6" s="165" customFormat="1" ht="13.5" customHeight="1">
      <c r="A45" s="10"/>
      <c r="B45" s="13"/>
      <c r="C45" s="7"/>
      <c r="D45" s="26" t="s">
        <v>76</v>
      </c>
      <c r="E45" s="45">
        <v>5928</v>
      </c>
      <c r="F45" s="175">
        <v>5927</v>
      </c>
    </row>
    <row r="46" spans="1:6" s="165" customFormat="1" ht="13.5" customHeight="1">
      <c r="A46" s="10"/>
      <c r="B46" s="13"/>
      <c r="C46" s="7"/>
      <c r="D46" s="26" t="s">
        <v>82</v>
      </c>
      <c r="E46" s="45">
        <v>12</v>
      </c>
      <c r="F46" s="175">
        <v>13</v>
      </c>
    </row>
    <row r="47" spans="1:6" s="165" customFormat="1" ht="13.5" customHeight="1">
      <c r="A47" s="10"/>
      <c r="B47" s="13"/>
      <c r="C47" s="7"/>
      <c r="D47" s="26" t="s">
        <v>77</v>
      </c>
      <c r="E47" s="45">
        <v>2480</v>
      </c>
      <c r="F47" s="175">
        <v>2431</v>
      </c>
    </row>
    <row r="48" spans="1:6" s="165" customFormat="1" ht="13.5" customHeight="1">
      <c r="A48" s="10"/>
      <c r="B48" s="13"/>
      <c r="C48" s="7"/>
      <c r="D48" s="26" t="s">
        <v>78</v>
      </c>
      <c r="E48" s="45">
        <v>1518</v>
      </c>
      <c r="F48" s="175">
        <v>1507</v>
      </c>
    </row>
    <row r="49" spans="1:6" s="165" customFormat="1" ht="13.5" customHeight="1">
      <c r="A49" s="10"/>
      <c r="B49" s="13"/>
      <c r="C49" s="7"/>
      <c r="D49" s="26" t="s">
        <v>79</v>
      </c>
      <c r="E49" s="45">
        <v>14308</v>
      </c>
      <c r="F49" s="175">
        <v>14317</v>
      </c>
    </row>
    <row r="50" spans="1:6" s="165" customFormat="1" ht="13.5" customHeight="1">
      <c r="A50" s="10"/>
      <c r="B50" s="13"/>
      <c r="C50" s="7"/>
      <c r="D50" s="26" t="s">
        <v>80</v>
      </c>
      <c r="E50" s="45">
        <v>14228</v>
      </c>
      <c r="F50" s="175">
        <v>14237</v>
      </c>
    </row>
    <row r="51" spans="1:6" s="165" customFormat="1" ht="13.5" customHeight="1">
      <c r="A51" s="10"/>
      <c r="B51" s="13"/>
      <c r="C51" s="7"/>
      <c r="D51" s="26" t="s">
        <v>81</v>
      </c>
      <c r="E51" s="45">
        <v>3805</v>
      </c>
      <c r="F51" s="175">
        <v>3806</v>
      </c>
    </row>
    <row r="52" spans="1:6" s="165" customFormat="1" ht="13.5" customHeight="1">
      <c r="A52" s="10"/>
      <c r="B52" s="13"/>
      <c r="C52" s="7"/>
      <c r="D52" s="26" t="s">
        <v>84</v>
      </c>
      <c r="E52" s="45">
        <v>7</v>
      </c>
      <c r="F52" s="175">
        <v>8</v>
      </c>
    </row>
    <row r="53" spans="1:6" s="165" customFormat="1" ht="13.5" customHeight="1">
      <c r="A53" s="10"/>
      <c r="B53" s="13"/>
      <c r="C53" s="7"/>
      <c r="D53" s="26" t="s">
        <v>85</v>
      </c>
      <c r="E53" s="45">
        <v>427</v>
      </c>
      <c r="F53" s="175">
        <v>420</v>
      </c>
    </row>
    <row r="54" spans="1:6" s="169" customFormat="1" ht="13.5" customHeight="1">
      <c r="A54" s="10"/>
      <c r="B54" s="15"/>
      <c r="C54" s="18"/>
      <c r="D54" s="24" t="s">
        <v>86</v>
      </c>
      <c r="E54" s="176">
        <v>187</v>
      </c>
      <c r="F54" s="177">
        <v>202</v>
      </c>
    </row>
    <row r="55" spans="1:6" s="164" customFormat="1" ht="13.5" customHeight="1">
      <c r="A55" s="10"/>
      <c r="B55" s="13" t="s">
        <v>87</v>
      </c>
      <c r="C55" s="7" t="s">
        <v>18</v>
      </c>
      <c r="D55" s="163" t="s">
        <v>74</v>
      </c>
      <c r="E55" s="178">
        <v>24671</v>
      </c>
      <c r="F55" s="179">
        <v>24667</v>
      </c>
    </row>
    <row r="56" spans="1:6" s="165" customFormat="1" ht="13.5" customHeight="1">
      <c r="A56" s="10"/>
      <c r="B56" s="13"/>
      <c r="C56" s="7"/>
      <c r="D56" s="26" t="s">
        <v>88</v>
      </c>
      <c r="E56" s="45">
        <v>24670</v>
      </c>
      <c r="F56" s="175">
        <v>24666</v>
      </c>
    </row>
    <row r="57" spans="1:6" s="165" customFormat="1" ht="13.5" customHeight="1">
      <c r="A57" s="10"/>
      <c r="B57" s="13"/>
      <c r="C57" s="7"/>
      <c r="D57" s="26" t="s">
        <v>78</v>
      </c>
      <c r="E57" s="45">
        <v>3560</v>
      </c>
      <c r="F57" s="175">
        <v>3557</v>
      </c>
    </row>
    <row r="58" spans="1:6" s="165" customFormat="1" ht="13.5" customHeight="1">
      <c r="A58" s="10"/>
      <c r="B58" s="13"/>
      <c r="C58" s="7"/>
      <c r="D58" s="26" t="s">
        <v>94</v>
      </c>
      <c r="E58" s="45">
        <v>711</v>
      </c>
      <c r="F58" s="175">
        <v>710</v>
      </c>
    </row>
    <row r="59" spans="1:6" s="165" customFormat="1" ht="13.5" customHeight="1">
      <c r="A59" s="10"/>
      <c r="B59" s="13"/>
      <c r="C59" s="7"/>
      <c r="D59" s="26" t="s">
        <v>79</v>
      </c>
      <c r="E59" s="45">
        <v>3074</v>
      </c>
      <c r="F59" s="175">
        <v>3083</v>
      </c>
    </row>
    <row r="60" spans="1:6" s="165" customFormat="1" ht="13.5" customHeight="1">
      <c r="A60" s="10"/>
      <c r="B60" s="13"/>
      <c r="C60" s="7"/>
      <c r="D60" s="26" t="s">
        <v>80</v>
      </c>
      <c r="E60" s="45">
        <v>3074</v>
      </c>
      <c r="F60" s="175">
        <v>3083</v>
      </c>
    </row>
    <row r="61" spans="1:6" s="165" customFormat="1" ht="13.5" customHeight="1">
      <c r="A61" s="10"/>
      <c r="B61" s="13"/>
      <c r="C61" s="7"/>
      <c r="D61" s="26" t="s">
        <v>81</v>
      </c>
      <c r="E61" s="45">
        <v>2152</v>
      </c>
      <c r="F61" s="175">
        <v>2155</v>
      </c>
    </row>
    <row r="62" spans="1:6" s="165" customFormat="1" ht="13.5" customHeight="1">
      <c r="A62" s="10"/>
      <c r="B62" s="13"/>
      <c r="C62" s="7"/>
      <c r="D62" s="26" t="s">
        <v>89</v>
      </c>
      <c r="E62" s="45">
        <v>4</v>
      </c>
      <c r="F62" s="175">
        <v>5</v>
      </c>
    </row>
    <row r="63" spans="1:6" s="165" customFormat="1" ht="13.5" customHeight="1">
      <c r="A63" s="10"/>
      <c r="B63" s="13"/>
      <c r="C63" s="7"/>
      <c r="D63" s="26" t="s">
        <v>90</v>
      </c>
      <c r="E63" s="45">
        <v>8</v>
      </c>
      <c r="F63" s="175">
        <v>14</v>
      </c>
    </row>
    <row r="64" spans="1:6" s="165" customFormat="1" ht="13.5" customHeight="1">
      <c r="A64" s="10"/>
      <c r="B64" s="13"/>
      <c r="C64" s="7"/>
      <c r="D64" s="26" t="s">
        <v>91</v>
      </c>
      <c r="E64" s="45">
        <v>117</v>
      </c>
      <c r="F64" s="175">
        <v>118</v>
      </c>
    </row>
    <row r="65" spans="1:6" s="165" customFormat="1" ht="13.5" customHeight="1">
      <c r="A65" s="10"/>
      <c r="B65" s="13"/>
      <c r="C65" s="7"/>
      <c r="D65" s="26" t="s">
        <v>92</v>
      </c>
      <c r="E65" s="45">
        <v>19</v>
      </c>
      <c r="F65" s="175">
        <v>20</v>
      </c>
    </row>
    <row r="66" spans="1:6" s="165" customFormat="1" ht="13.5" customHeight="1">
      <c r="A66" s="10"/>
      <c r="B66" s="13"/>
      <c r="C66" s="7"/>
      <c r="D66" s="26" t="s">
        <v>85</v>
      </c>
      <c r="E66" s="45">
        <v>416</v>
      </c>
      <c r="F66" s="175">
        <v>409</v>
      </c>
    </row>
    <row r="67" spans="1:6" s="165" customFormat="1" ht="13.5" customHeight="1">
      <c r="A67" s="10"/>
      <c r="B67" s="13"/>
      <c r="C67" s="7"/>
      <c r="D67" s="26" t="s">
        <v>86</v>
      </c>
      <c r="E67" s="45">
        <v>48</v>
      </c>
      <c r="F67" s="175">
        <v>51</v>
      </c>
    </row>
    <row r="68" spans="1:6" s="169" customFormat="1" ht="13.5" customHeight="1">
      <c r="A68" s="14"/>
      <c r="B68" s="15"/>
      <c r="C68" s="18"/>
      <c r="D68" s="24" t="s">
        <v>93</v>
      </c>
      <c r="E68" s="42">
        <v>203</v>
      </c>
      <c r="F68" s="43">
        <v>204</v>
      </c>
    </row>
    <row r="69" spans="1:6" s="164" customFormat="1">
      <c r="A69" s="9" t="s">
        <v>15</v>
      </c>
      <c r="B69" s="16" t="s">
        <v>26</v>
      </c>
      <c r="C69" s="8" t="s">
        <v>18</v>
      </c>
      <c r="D69" s="163" t="s">
        <v>95</v>
      </c>
      <c r="E69" s="33">
        <v>45840</v>
      </c>
      <c r="F69" s="34">
        <v>45841</v>
      </c>
    </row>
    <row r="70" spans="1:6" s="165" customFormat="1" ht="13.5" customHeight="1">
      <c r="A70" s="10"/>
      <c r="B70" s="13"/>
      <c r="C70" s="7"/>
      <c r="D70" s="26" t="s">
        <v>27</v>
      </c>
      <c r="E70" s="28">
        <v>45387</v>
      </c>
      <c r="F70" s="29">
        <v>45385</v>
      </c>
    </row>
    <row r="71" spans="1:6" s="169" customFormat="1" ht="13.5" customHeight="1">
      <c r="A71" s="14"/>
      <c r="B71" s="15"/>
      <c r="C71" s="18"/>
      <c r="D71" s="26" t="s">
        <v>28</v>
      </c>
      <c r="E71" s="28">
        <v>3997</v>
      </c>
      <c r="F71" s="29">
        <v>4000</v>
      </c>
    </row>
    <row r="72" spans="1:6" s="164" customFormat="1">
      <c r="A72" s="10" t="s">
        <v>96</v>
      </c>
      <c r="B72" s="13" t="s">
        <v>97</v>
      </c>
      <c r="C72" s="7" t="s">
        <v>18</v>
      </c>
      <c r="D72" s="170" t="s">
        <v>99</v>
      </c>
      <c r="E72" s="33">
        <v>45840</v>
      </c>
      <c r="F72" s="34">
        <v>45841</v>
      </c>
    </row>
    <row r="73" spans="1:6" s="169" customFormat="1">
      <c r="A73" s="14"/>
      <c r="B73" s="15" t="s">
        <v>98</v>
      </c>
      <c r="C73" s="18"/>
      <c r="D73" s="173" t="s">
        <v>497</v>
      </c>
      <c r="E73" s="174">
        <v>6773</v>
      </c>
      <c r="F73" s="25">
        <v>6774</v>
      </c>
    </row>
    <row r="74" spans="1:6">
      <c r="A74" s="48"/>
      <c r="B74" s="49"/>
      <c r="C74" s="49"/>
      <c r="D74" s="49"/>
      <c r="E74" s="50"/>
      <c r="F74" s="51"/>
    </row>
    <row r="75" spans="1:6">
      <c r="A75" s="1" t="s">
        <v>10</v>
      </c>
      <c r="E75"/>
      <c r="F75"/>
    </row>
    <row r="76" spans="1:6">
      <c r="A76" s="1" t="s">
        <v>42</v>
      </c>
      <c r="E76"/>
      <c r="F76"/>
    </row>
    <row r="77" spans="1:6">
      <c r="E77"/>
      <c r="F77"/>
    </row>
    <row r="78" spans="1:6">
      <c r="A78" s="1" t="s">
        <v>9</v>
      </c>
    </row>
  </sheetData>
  <mergeCells count="3">
    <mergeCell ref="A1:F1"/>
    <mergeCell ref="B6:D6"/>
    <mergeCell ref="E6:F6"/>
  </mergeCells>
  <phoneticPr fontId="3"/>
  <pageMargins left="0.70866141732283461" right="0.70866141732283461" top="0.74803149606299213" bottom="0.74803149606299213" header="0.31496062992125984" footer="0.31496062992125984"/>
  <pageSetup paperSize="9" scale="5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B017-CAEC-4556-AC18-896E09191751}">
  <sheetPr>
    <pageSetUpPr fitToPage="1"/>
  </sheetPr>
  <dimension ref="A1:Q92"/>
  <sheetViews>
    <sheetView showGridLines="0" zoomScaleNormal="100" workbookViewId="0"/>
  </sheetViews>
  <sheetFormatPr defaultColWidth="9" defaultRowHeight="13"/>
  <cols>
    <col min="1" max="2" width="4.6328125" style="204" customWidth="1"/>
    <col min="3" max="3" width="12.453125" style="204" customWidth="1"/>
    <col min="4" max="4" width="1.26953125" style="204" customWidth="1"/>
    <col min="5" max="5" width="8.7265625" style="204" customWidth="1"/>
    <col min="6" max="6" width="9.7265625" style="204" customWidth="1"/>
    <col min="7" max="8" width="4.90625" style="204" customWidth="1"/>
    <col min="9" max="10" width="9.7265625" style="204" customWidth="1"/>
    <col min="11" max="12" width="4.90625" style="204" customWidth="1"/>
    <col min="13" max="14" width="9.7265625" style="204" customWidth="1"/>
    <col min="15" max="16" width="4.90625" style="204" customWidth="1"/>
    <col min="17" max="17" width="9.7265625" style="204" customWidth="1"/>
    <col min="18" max="18" width="4.6328125" style="204" customWidth="1"/>
    <col min="19" max="16384" width="9" style="204"/>
  </cols>
  <sheetData>
    <row r="1" spans="1:17">
      <c r="A1" s="204">
        <v>2024</v>
      </c>
      <c r="B1" s="208"/>
      <c r="C1" s="208"/>
      <c r="D1" s="208"/>
      <c r="E1" s="208"/>
      <c r="F1" s="208"/>
      <c r="G1" s="208"/>
      <c r="H1" s="208"/>
      <c r="I1" s="208"/>
      <c r="J1" s="208"/>
      <c r="K1" s="208"/>
      <c r="L1" s="208"/>
      <c r="M1" s="208"/>
      <c r="N1" s="208"/>
      <c r="O1" s="208"/>
      <c r="P1" s="208"/>
      <c r="Q1" s="208"/>
    </row>
    <row r="2" spans="1:17">
      <c r="A2" s="205" t="s">
        <v>492</v>
      </c>
      <c r="B2" s="205"/>
      <c r="C2" s="205"/>
    </row>
    <row r="3" spans="1:17" ht="21" customHeight="1">
      <c r="C3" s="265" t="s">
        <v>265</v>
      </c>
      <c r="D3" s="265"/>
      <c r="E3" s="265"/>
      <c r="F3" s="265"/>
      <c r="G3" s="265"/>
      <c r="H3" s="265"/>
      <c r="I3" s="265"/>
      <c r="J3" s="265"/>
      <c r="K3" s="265"/>
      <c r="L3" s="265"/>
      <c r="M3" s="265"/>
      <c r="N3" s="265"/>
      <c r="O3" s="265"/>
      <c r="P3" s="265"/>
      <c r="Q3" s="265"/>
    </row>
    <row r="4" spans="1:17" ht="15" customHeight="1" thickBot="1">
      <c r="C4" s="222"/>
      <c r="D4" s="222"/>
      <c r="E4" s="222"/>
      <c r="F4" s="222"/>
      <c r="G4" s="222"/>
      <c r="H4" s="222"/>
      <c r="I4" s="222"/>
      <c r="J4" s="222"/>
      <c r="K4" s="222"/>
      <c r="L4" s="222"/>
      <c r="M4" s="222"/>
      <c r="N4" s="222"/>
      <c r="O4" s="222"/>
      <c r="P4" s="222"/>
      <c r="Q4" s="222"/>
    </row>
    <row r="5" spans="1:17" ht="15" customHeight="1" thickTop="1">
      <c r="C5" s="324" t="s">
        <v>266</v>
      </c>
      <c r="D5" s="324"/>
      <c r="E5" s="269"/>
      <c r="F5" s="272" t="s">
        <v>267</v>
      </c>
      <c r="G5" s="343" t="s">
        <v>268</v>
      </c>
      <c r="H5" s="344"/>
      <c r="I5" s="348" t="s">
        <v>269</v>
      </c>
      <c r="J5" s="327" t="s">
        <v>270</v>
      </c>
      <c r="K5" s="330"/>
      <c r="L5" s="331"/>
      <c r="M5" s="327" t="s">
        <v>271</v>
      </c>
      <c r="N5" s="330"/>
      <c r="O5" s="330"/>
      <c r="P5" s="330"/>
      <c r="Q5" s="331"/>
    </row>
    <row r="6" spans="1:17" ht="13.5" customHeight="1">
      <c r="C6" s="324"/>
      <c r="D6" s="324"/>
      <c r="E6" s="269"/>
      <c r="F6" s="340"/>
      <c r="G6" s="345"/>
      <c r="H6" s="346"/>
      <c r="I6" s="348"/>
      <c r="J6" s="339" t="s">
        <v>272</v>
      </c>
      <c r="K6" s="261" t="s">
        <v>273</v>
      </c>
      <c r="L6" s="333"/>
      <c r="M6" s="273" t="s">
        <v>274</v>
      </c>
      <c r="N6" s="275"/>
      <c r="O6" s="261" t="s">
        <v>273</v>
      </c>
      <c r="P6" s="333"/>
      <c r="Q6" s="339" t="s">
        <v>275</v>
      </c>
    </row>
    <row r="7" spans="1:17" ht="26">
      <c r="C7" s="325"/>
      <c r="D7" s="325"/>
      <c r="E7" s="326"/>
      <c r="F7" s="342"/>
      <c r="G7" s="262"/>
      <c r="H7" s="347"/>
      <c r="I7" s="348"/>
      <c r="J7" s="340"/>
      <c r="K7" s="338"/>
      <c r="L7" s="269"/>
      <c r="M7" s="122" t="s">
        <v>276</v>
      </c>
      <c r="N7" s="223" t="s">
        <v>277</v>
      </c>
      <c r="O7" s="338"/>
      <c r="P7" s="269"/>
      <c r="Q7" s="340"/>
    </row>
    <row r="8" spans="1:17" ht="12" customHeight="1">
      <c r="C8" s="224" t="s">
        <v>278</v>
      </c>
      <c r="D8" s="225"/>
      <c r="E8" s="226" t="s">
        <v>279</v>
      </c>
      <c r="F8" s="227">
        <v>39</v>
      </c>
      <c r="G8" s="310">
        <v>103</v>
      </c>
      <c r="H8" s="310"/>
      <c r="I8" s="228">
        <v>1515</v>
      </c>
      <c r="J8" s="228">
        <f>+J9+J10</f>
        <v>23949</v>
      </c>
      <c r="K8" s="341">
        <f>+K9+K10</f>
        <v>0</v>
      </c>
      <c r="L8" s="341"/>
      <c r="M8" s="228">
        <f>+M9+M10</f>
        <v>18871</v>
      </c>
      <c r="N8" s="228">
        <f>+N9+N10</f>
        <v>13760</v>
      </c>
      <c r="O8" s="341">
        <f>+O9+O10</f>
        <v>0</v>
      </c>
      <c r="P8" s="341"/>
      <c r="Q8" s="229">
        <f>+Q9+Q10</f>
        <v>0</v>
      </c>
    </row>
    <row r="9" spans="1:17" ht="12" customHeight="1">
      <c r="E9" s="212" t="s">
        <v>280</v>
      </c>
      <c r="F9" s="230" t="s">
        <v>258</v>
      </c>
      <c r="G9" s="310" t="s">
        <v>258</v>
      </c>
      <c r="H9" s="310"/>
      <c r="I9" s="231" t="s">
        <v>258</v>
      </c>
      <c r="J9" s="232">
        <v>0</v>
      </c>
      <c r="K9" s="336">
        <v>0</v>
      </c>
      <c r="L9" s="336"/>
      <c r="M9" s="232">
        <v>0</v>
      </c>
      <c r="N9" s="232">
        <v>0</v>
      </c>
      <c r="O9" s="336">
        <v>0</v>
      </c>
      <c r="P9" s="336"/>
      <c r="Q9" s="232">
        <v>0</v>
      </c>
    </row>
    <row r="10" spans="1:17" ht="12" customHeight="1">
      <c r="E10" s="212" t="s">
        <v>281</v>
      </c>
      <c r="F10" s="75">
        <v>39</v>
      </c>
      <c r="G10" s="310">
        <v>103</v>
      </c>
      <c r="H10" s="310"/>
      <c r="I10" s="198">
        <v>1515</v>
      </c>
      <c r="J10" s="198">
        <v>23949</v>
      </c>
      <c r="K10" s="336">
        <v>0</v>
      </c>
      <c r="L10" s="336"/>
      <c r="M10" s="198">
        <v>18871</v>
      </c>
      <c r="N10" s="198">
        <v>13760</v>
      </c>
      <c r="O10" s="336">
        <v>0</v>
      </c>
      <c r="P10" s="336"/>
      <c r="Q10" s="232">
        <v>0</v>
      </c>
    </row>
    <row r="11" spans="1:17" ht="7" customHeight="1">
      <c r="E11" s="212"/>
      <c r="F11" s="75"/>
      <c r="G11" s="310"/>
      <c r="H11" s="310"/>
      <c r="I11" s="198"/>
      <c r="J11" s="198"/>
      <c r="K11" s="310"/>
      <c r="L11" s="310"/>
      <c r="M11" s="198"/>
      <c r="N11" s="198"/>
      <c r="O11" s="310"/>
      <c r="P11" s="310"/>
      <c r="Q11" s="198"/>
    </row>
    <row r="12" spans="1:17" ht="12" customHeight="1">
      <c r="C12" s="233" t="s">
        <v>282</v>
      </c>
      <c r="E12" s="212" t="s">
        <v>279</v>
      </c>
      <c r="F12" s="75">
        <v>2</v>
      </c>
      <c r="G12" s="337">
        <v>8</v>
      </c>
      <c r="H12" s="337"/>
      <c r="I12" s="198">
        <v>160</v>
      </c>
      <c r="J12" s="198">
        <f>+J13+J14</f>
        <v>1450</v>
      </c>
      <c r="K12" s="336">
        <f>+K13+K14</f>
        <v>0</v>
      </c>
      <c r="L12" s="336"/>
      <c r="M12" s="198">
        <f>+M13+M14</f>
        <v>1278</v>
      </c>
      <c r="N12" s="198">
        <f>+N13+N14</f>
        <v>1398</v>
      </c>
      <c r="O12" s="336">
        <f>+O13+O14</f>
        <v>0</v>
      </c>
      <c r="P12" s="336"/>
      <c r="Q12" s="232">
        <f>+Q13+Q14</f>
        <v>0</v>
      </c>
    </row>
    <row r="13" spans="1:17" ht="12" customHeight="1">
      <c r="E13" s="212" t="s">
        <v>280</v>
      </c>
      <c r="F13" s="231" t="s">
        <v>258</v>
      </c>
      <c r="G13" s="310" t="s">
        <v>258</v>
      </c>
      <c r="H13" s="310"/>
      <c r="I13" s="231" t="s">
        <v>258</v>
      </c>
      <c r="J13" s="232">
        <v>0</v>
      </c>
      <c r="K13" s="336">
        <v>0</v>
      </c>
      <c r="L13" s="336"/>
      <c r="M13" s="232">
        <v>0</v>
      </c>
      <c r="N13" s="232">
        <v>0</v>
      </c>
      <c r="O13" s="336">
        <v>0</v>
      </c>
      <c r="P13" s="336"/>
      <c r="Q13" s="232">
        <v>0</v>
      </c>
    </row>
    <row r="14" spans="1:17" ht="12" customHeight="1">
      <c r="E14" s="212" t="s">
        <v>281</v>
      </c>
      <c r="F14" s="75">
        <v>2</v>
      </c>
      <c r="G14" s="337">
        <v>8</v>
      </c>
      <c r="H14" s="337"/>
      <c r="I14" s="198">
        <v>160</v>
      </c>
      <c r="J14" s="198">
        <v>1450</v>
      </c>
      <c r="K14" s="336">
        <v>0</v>
      </c>
      <c r="L14" s="336"/>
      <c r="M14" s="198">
        <v>1278</v>
      </c>
      <c r="N14" s="198">
        <v>1398</v>
      </c>
      <c r="O14" s="336">
        <v>0</v>
      </c>
      <c r="P14" s="336"/>
      <c r="Q14" s="232">
        <v>0</v>
      </c>
    </row>
    <row r="15" spans="1:17" ht="7" customHeight="1">
      <c r="E15" s="212"/>
      <c r="F15" s="75"/>
      <c r="G15" s="310"/>
      <c r="H15" s="310"/>
      <c r="I15" s="198"/>
      <c r="J15" s="198"/>
      <c r="K15" s="310"/>
      <c r="L15" s="310"/>
      <c r="M15" s="198"/>
      <c r="N15" s="198"/>
      <c r="O15" s="310"/>
      <c r="P15" s="310"/>
      <c r="Q15" s="198"/>
    </row>
    <row r="16" spans="1:17" ht="12" customHeight="1">
      <c r="C16" s="233" t="s">
        <v>283</v>
      </c>
      <c r="E16" s="212" t="s">
        <v>279</v>
      </c>
      <c r="F16" s="75">
        <v>793</v>
      </c>
      <c r="G16" s="337">
        <v>13945</v>
      </c>
      <c r="H16" s="337"/>
      <c r="I16" s="198">
        <v>347944</v>
      </c>
      <c r="J16" s="198">
        <f>+J17+J18</f>
        <v>3809823</v>
      </c>
      <c r="K16" s="310">
        <f>+K17+K18</f>
        <v>850620</v>
      </c>
      <c r="L16" s="310"/>
      <c r="M16" s="198">
        <f>+M17+M18</f>
        <v>4012098</v>
      </c>
      <c r="N16" s="198">
        <f>+N17+N18</f>
        <v>120500</v>
      </c>
      <c r="O16" s="310">
        <f>+O17+O18</f>
        <v>716745</v>
      </c>
      <c r="P16" s="310"/>
      <c r="Q16" s="232">
        <f>+Q17+Q18</f>
        <v>0</v>
      </c>
    </row>
    <row r="17" spans="3:17" ht="12" customHeight="1">
      <c r="E17" s="212" t="s">
        <v>284</v>
      </c>
      <c r="F17" s="75">
        <v>710</v>
      </c>
      <c r="G17" s="337">
        <v>12966</v>
      </c>
      <c r="H17" s="337"/>
      <c r="I17" s="198">
        <v>328123</v>
      </c>
      <c r="J17" s="198">
        <v>3509086</v>
      </c>
      <c r="K17" s="310">
        <v>770757</v>
      </c>
      <c r="L17" s="310"/>
      <c r="M17" s="198">
        <v>3693849</v>
      </c>
      <c r="N17" s="198">
        <v>103201</v>
      </c>
      <c r="O17" s="310">
        <v>643232</v>
      </c>
      <c r="P17" s="310"/>
      <c r="Q17" s="232">
        <v>0</v>
      </c>
    </row>
    <row r="18" spans="3:17" ht="12" customHeight="1">
      <c r="E18" s="212" t="s">
        <v>285</v>
      </c>
      <c r="F18" s="75">
        <v>83</v>
      </c>
      <c r="G18" s="310">
        <v>979</v>
      </c>
      <c r="H18" s="310"/>
      <c r="I18" s="198">
        <v>19821</v>
      </c>
      <c r="J18" s="198">
        <v>300737</v>
      </c>
      <c r="K18" s="310">
        <v>79863</v>
      </c>
      <c r="L18" s="310"/>
      <c r="M18" s="198">
        <v>318249</v>
      </c>
      <c r="N18" s="198">
        <v>17299</v>
      </c>
      <c r="O18" s="310">
        <v>73513</v>
      </c>
      <c r="P18" s="310"/>
      <c r="Q18" s="232">
        <v>0</v>
      </c>
    </row>
    <row r="19" spans="3:17" ht="7" customHeight="1">
      <c r="E19" s="212"/>
      <c r="F19" s="75"/>
      <c r="I19" s="198"/>
      <c r="J19" s="198"/>
      <c r="K19" s="310"/>
      <c r="L19" s="310"/>
      <c r="M19" s="198"/>
      <c r="N19" s="198"/>
      <c r="O19" s="310"/>
      <c r="P19" s="310"/>
      <c r="Q19" s="198"/>
    </row>
    <row r="20" spans="3:17" ht="12" customHeight="1">
      <c r="C20" s="233" t="s">
        <v>286</v>
      </c>
      <c r="E20" s="212" t="s">
        <v>279</v>
      </c>
      <c r="F20" s="75">
        <v>413</v>
      </c>
      <c r="G20" s="310">
        <v>5829</v>
      </c>
      <c r="H20" s="310"/>
      <c r="I20" s="198">
        <v>172257</v>
      </c>
      <c r="J20" s="198">
        <f>+J21+J22+J23</f>
        <v>2135355</v>
      </c>
      <c r="K20" s="310">
        <f>+K21+K22+K23</f>
        <v>500290</v>
      </c>
      <c r="L20" s="310"/>
      <c r="M20" s="198">
        <f>+M21+M22+M23</f>
        <v>2413537</v>
      </c>
      <c r="N20" s="198">
        <f>+N21+N22+N23</f>
        <v>71329</v>
      </c>
      <c r="O20" s="310">
        <f>+O21+O22+O23</f>
        <v>520498</v>
      </c>
      <c r="P20" s="310"/>
      <c r="Q20" s="198">
        <f>+Q21+Q22+Q23</f>
        <v>65</v>
      </c>
    </row>
    <row r="21" spans="3:17" ht="12" customHeight="1">
      <c r="E21" s="212" t="s">
        <v>287</v>
      </c>
      <c r="F21" s="75">
        <v>1</v>
      </c>
      <c r="G21" s="310">
        <v>6</v>
      </c>
      <c r="H21" s="310"/>
      <c r="I21" s="198">
        <v>239</v>
      </c>
      <c r="J21" s="198">
        <v>3181</v>
      </c>
      <c r="K21" s="310">
        <v>1138</v>
      </c>
      <c r="L21" s="310"/>
      <c r="M21" s="198">
        <v>3181</v>
      </c>
      <c r="N21" s="232">
        <v>0</v>
      </c>
      <c r="O21" s="336">
        <v>0</v>
      </c>
      <c r="P21" s="336"/>
      <c r="Q21" s="232">
        <v>0</v>
      </c>
    </row>
    <row r="22" spans="3:17" ht="12" customHeight="1">
      <c r="E22" s="212" t="s">
        <v>284</v>
      </c>
      <c r="F22" s="75">
        <v>371</v>
      </c>
      <c r="G22" s="310">
        <v>5389</v>
      </c>
      <c r="H22" s="310"/>
      <c r="I22" s="198">
        <v>160921</v>
      </c>
      <c r="J22" s="198">
        <v>1957247</v>
      </c>
      <c r="K22" s="310">
        <v>451480</v>
      </c>
      <c r="L22" s="310"/>
      <c r="M22" s="198">
        <v>2196213</v>
      </c>
      <c r="N22" s="198">
        <v>61713</v>
      </c>
      <c r="O22" s="310">
        <v>463016</v>
      </c>
      <c r="P22" s="310"/>
      <c r="Q22" s="198">
        <v>65</v>
      </c>
    </row>
    <row r="23" spans="3:17" ht="12" customHeight="1">
      <c r="E23" s="212" t="s">
        <v>285</v>
      </c>
      <c r="F23" s="75">
        <v>41</v>
      </c>
      <c r="G23" s="310">
        <v>434</v>
      </c>
      <c r="H23" s="310"/>
      <c r="I23" s="198">
        <v>11097</v>
      </c>
      <c r="J23" s="198">
        <v>174927</v>
      </c>
      <c r="K23" s="310">
        <v>47672</v>
      </c>
      <c r="L23" s="310"/>
      <c r="M23" s="198">
        <v>214143</v>
      </c>
      <c r="N23" s="198">
        <v>9616</v>
      </c>
      <c r="O23" s="310">
        <v>57482</v>
      </c>
      <c r="P23" s="310"/>
      <c r="Q23" s="232">
        <v>0</v>
      </c>
    </row>
    <row r="24" spans="3:17" ht="7" customHeight="1">
      <c r="E24" s="212"/>
      <c r="F24" s="75"/>
      <c r="I24" s="198"/>
      <c r="J24" s="198"/>
      <c r="K24" s="310"/>
      <c r="L24" s="310"/>
      <c r="M24" s="198"/>
      <c r="N24" s="198"/>
      <c r="O24" s="310"/>
      <c r="P24" s="310"/>
      <c r="Q24" s="198"/>
    </row>
    <row r="25" spans="3:17" ht="12" customHeight="1">
      <c r="C25" s="204" t="s">
        <v>288</v>
      </c>
      <c r="E25" s="212" t="s">
        <v>279</v>
      </c>
      <c r="F25" s="75">
        <v>3</v>
      </c>
      <c r="G25" s="310">
        <v>39</v>
      </c>
      <c r="H25" s="310"/>
      <c r="I25" s="198">
        <v>770</v>
      </c>
      <c r="J25" s="198">
        <f>+J26+J27+J28</f>
        <v>15946</v>
      </c>
      <c r="K25" s="310">
        <f>+K26+K27+K28</f>
        <v>6096</v>
      </c>
      <c r="L25" s="310"/>
      <c r="M25" s="198">
        <f>+M26+M27+M28</f>
        <v>13519</v>
      </c>
      <c r="N25" s="198">
        <f>+N26+N27+N28</f>
        <v>1221</v>
      </c>
      <c r="O25" s="310">
        <f>+O26+O27+O28</f>
        <v>2533</v>
      </c>
      <c r="P25" s="310"/>
      <c r="Q25" s="232">
        <f>+Q26+Q27+Q28</f>
        <v>0</v>
      </c>
    </row>
    <row r="26" spans="3:17" ht="12" customHeight="1">
      <c r="E26" s="212" t="s">
        <v>287</v>
      </c>
      <c r="F26" s="231" t="s">
        <v>258</v>
      </c>
      <c r="G26" s="310" t="s">
        <v>258</v>
      </c>
      <c r="H26" s="310"/>
      <c r="I26" s="231" t="s">
        <v>258</v>
      </c>
      <c r="J26" s="232">
        <v>0</v>
      </c>
      <c r="K26" s="336">
        <v>0</v>
      </c>
      <c r="L26" s="336"/>
      <c r="M26" s="232">
        <v>0</v>
      </c>
      <c r="N26" s="232">
        <v>0</v>
      </c>
      <c r="O26" s="336">
        <v>0</v>
      </c>
      <c r="P26" s="336"/>
      <c r="Q26" s="232">
        <v>0</v>
      </c>
    </row>
    <row r="27" spans="3:17" ht="12" customHeight="1">
      <c r="E27" s="212" t="s">
        <v>284</v>
      </c>
      <c r="F27" s="75">
        <v>3</v>
      </c>
      <c r="G27" s="310">
        <v>39</v>
      </c>
      <c r="H27" s="310"/>
      <c r="I27" s="198">
        <v>770</v>
      </c>
      <c r="J27" s="198">
        <v>15946</v>
      </c>
      <c r="K27" s="310">
        <v>6096</v>
      </c>
      <c r="L27" s="310"/>
      <c r="M27" s="198">
        <v>13519</v>
      </c>
      <c r="N27" s="198">
        <v>1221</v>
      </c>
      <c r="O27" s="310">
        <v>2533</v>
      </c>
      <c r="P27" s="310"/>
      <c r="Q27" s="232">
        <v>0</v>
      </c>
    </row>
    <row r="28" spans="3:17" ht="12" customHeight="1">
      <c r="E28" s="212" t="s">
        <v>285</v>
      </c>
      <c r="F28" s="231" t="s">
        <v>258</v>
      </c>
      <c r="G28" s="310" t="s">
        <v>258</v>
      </c>
      <c r="H28" s="310"/>
      <c r="I28" s="231" t="s">
        <v>258</v>
      </c>
      <c r="J28" s="232">
        <v>0</v>
      </c>
      <c r="K28" s="336">
        <v>0</v>
      </c>
      <c r="L28" s="336"/>
      <c r="M28" s="232">
        <v>0</v>
      </c>
      <c r="N28" s="232">
        <v>0</v>
      </c>
      <c r="O28" s="336">
        <v>0</v>
      </c>
      <c r="P28" s="336"/>
      <c r="Q28" s="232">
        <v>0</v>
      </c>
    </row>
    <row r="29" spans="3:17" ht="7" customHeight="1">
      <c r="E29" s="212"/>
      <c r="F29" s="75"/>
      <c r="G29" s="310"/>
      <c r="H29" s="310"/>
      <c r="I29" s="198"/>
      <c r="J29" s="198"/>
      <c r="K29" s="310"/>
      <c r="L29" s="310"/>
      <c r="M29" s="198"/>
      <c r="N29" s="198"/>
      <c r="O29" s="310"/>
      <c r="P29" s="310"/>
      <c r="Q29" s="198"/>
    </row>
    <row r="30" spans="3:17" ht="12" customHeight="1">
      <c r="C30" s="208" t="s">
        <v>289</v>
      </c>
      <c r="E30" s="212" t="s">
        <v>279</v>
      </c>
      <c r="F30" s="75">
        <v>137</v>
      </c>
      <c r="G30" s="310" t="s">
        <v>241</v>
      </c>
      <c r="H30" s="310"/>
      <c r="I30" s="198">
        <v>101572</v>
      </c>
      <c r="J30" s="198">
        <f>+J31+J32</f>
        <v>1343837</v>
      </c>
      <c r="K30" s="310">
        <f>+K31+K32</f>
        <v>283333</v>
      </c>
      <c r="L30" s="310"/>
      <c r="M30" s="198">
        <f>+M31+M32</f>
        <v>1386026</v>
      </c>
      <c r="N30" s="198">
        <f>+N31+N32</f>
        <v>61167</v>
      </c>
      <c r="O30" s="310">
        <f>+O31+O32</f>
        <v>280861</v>
      </c>
      <c r="P30" s="310"/>
      <c r="Q30" s="232">
        <f>+Q31+Q32</f>
        <v>0</v>
      </c>
    </row>
    <row r="31" spans="3:17" ht="12" customHeight="1">
      <c r="E31" s="212" t="s">
        <v>287</v>
      </c>
      <c r="F31" s="75">
        <v>132</v>
      </c>
      <c r="G31" s="310" t="s">
        <v>241</v>
      </c>
      <c r="H31" s="310"/>
      <c r="I31" s="198">
        <v>96587</v>
      </c>
      <c r="J31" s="198">
        <v>1283995</v>
      </c>
      <c r="K31" s="310">
        <v>271383</v>
      </c>
      <c r="L31" s="310"/>
      <c r="M31" s="198">
        <v>1318133</v>
      </c>
      <c r="N31" s="198">
        <v>60743</v>
      </c>
      <c r="O31" s="310">
        <v>261759</v>
      </c>
      <c r="P31" s="310"/>
      <c r="Q31" s="232">
        <v>0</v>
      </c>
    </row>
    <row r="32" spans="3:17" ht="12" customHeight="1">
      <c r="E32" s="212" t="s">
        <v>290</v>
      </c>
      <c r="F32" s="75">
        <v>5</v>
      </c>
      <c r="G32" s="310" t="s">
        <v>241</v>
      </c>
      <c r="H32" s="310"/>
      <c r="I32" s="198">
        <v>4985</v>
      </c>
      <c r="J32" s="198">
        <v>59842</v>
      </c>
      <c r="K32" s="310">
        <v>11950</v>
      </c>
      <c r="L32" s="310"/>
      <c r="M32" s="198">
        <v>67893</v>
      </c>
      <c r="N32" s="198">
        <v>424</v>
      </c>
      <c r="O32" s="310">
        <v>19102</v>
      </c>
      <c r="P32" s="310"/>
      <c r="Q32" s="232">
        <v>0</v>
      </c>
    </row>
    <row r="33" spans="3:17" ht="7" customHeight="1">
      <c r="E33" s="212"/>
      <c r="F33" s="75"/>
      <c r="G33" s="310"/>
      <c r="H33" s="310"/>
      <c r="I33" s="198"/>
      <c r="J33" s="198"/>
      <c r="K33" s="310"/>
      <c r="L33" s="310"/>
      <c r="M33" s="198"/>
      <c r="N33" s="198"/>
      <c r="O33" s="310"/>
      <c r="P33" s="310"/>
      <c r="Q33" s="198"/>
    </row>
    <row r="34" spans="3:17" ht="12" customHeight="1">
      <c r="C34" s="208" t="s">
        <v>291</v>
      </c>
      <c r="E34" s="212" t="s">
        <v>279</v>
      </c>
      <c r="F34" s="75">
        <v>24</v>
      </c>
      <c r="G34" s="310" t="s">
        <v>241</v>
      </c>
      <c r="H34" s="310"/>
      <c r="I34" s="198">
        <v>3767</v>
      </c>
      <c r="J34" s="198">
        <f>+J35+J36</f>
        <v>55376</v>
      </c>
      <c r="K34" s="310">
        <f>+K35+K36</f>
        <v>8623</v>
      </c>
      <c r="L34" s="310"/>
      <c r="M34" s="198">
        <f>+M35+M36</f>
        <v>46638</v>
      </c>
      <c r="N34" s="198">
        <f>+N35+N36</f>
        <v>526</v>
      </c>
      <c r="O34" s="310">
        <f>+O35+O36</f>
        <v>9269</v>
      </c>
      <c r="P34" s="310"/>
      <c r="Q34" s="232">
        <f>+Q35+Q36</f>
        <v>0</v>
      </c>
    </row>
    <row r="35" spans="3:17" ht="12" customHeight="1">
      <c r="E35" s="212" t="s">
        <v>287</v>
      </c>
      <c r="F35" s="75">
        <v>23</v>
      </c>
      <c r="G35" s="310" t="s">
        <v>241</v>
      </c>
      <c r="H35" s="310"/>
      <c r="I35" s="198">
        <v>3583</v>
      </c>
      <c r="J35" s="198">
        <v>54750</v>
      </c>
      <c r="K35" s="310">
        <v>8623</v>
      </c>
      <c r="L35" s="310"/>
      <c r="M35" s="198">
        <v>45735</v>
      </c>
      <c r="N35" s="198">
        <v>526</v>
      </c>
      <c r="O35" s="310">
        <v>9269</v>
      </c>
      <c r="P35" s="310"/>
      <c r="Q35" s="232">
        <v>0</v>
      </c>
    </row>
    <row r="36" spans="3:17" ht="12" customHeight="1">
      <c r="E36" s="212" t="s">
        <v>290</v>
      </c>
      <c r="F36" s="75">
        <v>1</v>
      </c>
      <c r="G36" s="310" t="s">
        <v>241</v>
      </c>
      <c r="H36" s="310"/>
      <c r="I36" s="198">
        <v>184</v>
      </c>
      <c r="J36" s="198">
        <v>626</v>
      </c>
      <c r="K36" s="336">
        <v>0</v>
      </c>
      <c r="L36" s="336"/>
      <c r="M36" s="198">
        <v>903</v>
      </c>
      <c r="N36" s="232">
        <v>0</v>
      </c>
      <c r="O36" s="336">
        <v>0</v>
      </c>
      <c r="P36" s="336"/>
      <c r="Q36" s="232">
        <v>0</v>
      </c>
    </row>
    <row r="37" spans="3:17" ht="7" customHeight="1">
      <c r="E37" s="212"/>
      <c r="F37" s="75"/>
      <c r="G37" s="310"/>
      <c r="H37" s="310"/>
      <c r="I37" s="198"/>
      <c r="J37" s="198"/>
      <c r="K37" s="310"/>
      <c r="L37" s="310"/>
      <c r="M37" s="198"/>
      <c r="N37" s="198"/>
      <c r="O37" s="310"/>
      <c r="P37" s="310"/>
      <c r="Q37" s="198"/>
    </row>
    <row r="38" spans="3:17" ht="12" customHeight="1">
      <c r="C38" s="204" t="s">
        <v>292</v>
      </c>
      <c r="E38" s="212" t="s">
        <v>279</v>
      </c>
      <c r="F38" s="75">
        <v>1</v>
      </c>
      <c r="G38" s="310">
        <v>24</v>
      </c>
      <c r="H38" s="310"/>
      <c r="I38" s="198">
        <v>925</v>
      </c>
      <c r="J38" s="198">
        <f>+J39+J40</f>
        <v>11771</v>
      </c>
      <c r="K38" s="310">
        <f>+K39+K40</f>
        <v>2727</v>
      </c>
      <c r="L38" s="310"/>
      <c r="M38" s="198">
        <f>+M39+M40</f>
        <v>12474</v>
      </c>
      <c r="N38" s="198">
        <f>+N39+N40</f>
        <v>570</v>
      </c>
      <c r="O38" s="310">
        <f>+O39+O40</f>
        <v>2802</v>
      </c>
      <c r="P38" s="310"/>
      <c r="Q38" s="232">
        <f>+Q39+Q40</f>
        <v>0</v>
      </c>
    </row>
    <row r="39" spans="3:17" ht="12" customHeight="1">
      <c r="E39" s="212" t="s">
        <v>287</v>
      </c>
      <c r="F39" s="231" t="s">
        <v>258</v>
      </c>
      <c r="G39" s="310" t="s">
        <v>258</v>
      </c>
      <c r="H39" s="310"/>
      <c r="I39" s="231" t="s">
        <v>258</v>
      </c>
      <c r="J39" s="232">
        <v>0</v>
      </c>
      <c r="K39" s="336">
        <v>0</v>
      </c>
      <c r="L39" s="336"/>
      <c r="M39" s="232">
        <v>0</v>
      </c>
      <c r="N39" s="232">
        <v>0</v>
      </c>
      <c r="O39" s="336">
        <v>0</v>
      </c>
      <c r="P39" s="336"/>
      <c r="Q39" s="232">
        <v>0</v>
      </c>
    </row>
    <row r="40" spans="3:17" ht="12" customHeight="1">
      <c r="E40" s="212" t="s">
        <v>284</v>
      </c>
      <c r="F40" s="75">
        <v>1</v>
      </c>
      <c r="G40" s="310">
        <v>24</v>
      </c>
      <c r="H40" s="310"/>
      <c r="I40" s="198">
        <v>925</v>
      </c>
      <c r="J40" s="198">
        <v>11771</v>
      </c>
      <c r="K40" s="310">
        <v>2727</v>
      </c>
      <c r="L40" s="310"/>
      <c r="M40" s="198">
        <v>12474</v>
      </c>
      <c r="N40" s="198">
        <v>570</v>
      </c>
      <c r="O40" s="310">
        <v>2802</v>
      </c>
      <c r="P40" s="310"/>
      <c r="Q40" s="232">
        <v>0</v>
      </c>
    </row>
    <row r="41" spans="3:17" ht="7" customHeight="1">
      <c r="E41" s="212"/>
      <c r="F41" s="75"/>
      <c r="I41" s="198"/>
      <c r="J41" s="198"/>
      <c r="K41" s="310"/>
      <c r="L41" s="310"/>
      <c r="M41" s="198"/>
      <c r="N41" s="198"/>
      <c r="O41" s="310"/>
      <c r="P41" s="310"/>
      <c r="Q41" s="198"/>
    </row>
    <row r="42" spans="3:17" ht="12" customHeight="1">
      <c r="C42" s="208" t="s">
        <v>293</v>
      </c>
      <c r="E42" s="212" t="s">
        <v>279</v>
      </c>
      <c r="F42" s="75">
        <v>57</v>
      </c>
      <c r="G42" s="310">
        <v>2098</v>
      </c>
      <c r="H42" s="310"/>
      <c r="I42" s="198">
        <v>8963</v>
      </c>
      <c r="J42" s="198">
        <f>+J43+J44</f>
        <v>487095</v>
      </c>
      <c r="K42" s="310">
        <f>+K43+K44</f>
        <v>65307</v>
      </c>
      <c r="L42" s="310"/>
      <c r="M42" s="198">
        <f>+M43+M44</f>
        <v>247593</v>
      </c>
      <c r="N42" s="198">
        <f>+N43+N44</f>
        <v>16216</v>
      </c>
      <c r="O42" s="310">
        <f>+O43+O44</f>
        <v>38838</v>
      </c>
      <c r="P42" s="310"/>
      <c r="Q42" s="198">
        <f>+Q43+Q44</f>
        <v>7462</v>
      </c>
    </row>
    <row r="43" spans="3:17" ht="12" customHeight="1">
      <c r="E43" s="212" t="s">
        <v>287</v>
      </c>
      <c r="F43" s="75">
        <v>53</v>
      </c>
      <c r="G43" s="310">
        <v>2036</v>
      </c>
      <c r="H43" s="310"/>
      <c r="I43" s="198">
        <v>8735</v>
      </c>
      <c r="J43" s="198">
        <v>466554</v>
      </c>
      <c r="K43" s="310">
        <v>60611</v>
      </c>
      <c r="L43" s="310"/>
      <c r="M43" s="198">
        <v>235320</v>
      </c>
      <c r="N43" s="198">
        <v>15124</v>
      </c>
      <c r="O43" s="310">
        <v>37185</v>
      </c>
      <c r="P43" s="310"/>
      <c r="Q43" s="198">
        <v>7462</v>
      </c>
    </row>
    <row r="44" spans="3:17" ht="12" customHeight="1">
      <c r="E44" s="212" t="s">
        <v>290</v>
      </c>
      <c r="F44" s="75">
        <v>4</v>
      </c>
      <c r="G44" s="310">
        <v>62</v>
      </c>
      <c r="H44" s="310"/>
      <c r="I44" s="198">
        <v>228</v>
      </c>
      <c r="J44" s="198">
        <v>20541</v>
      </c>
      <c r="K44" s="310">
        <v>4696</v>
      </c>
      <c r="L44" s="310"/>
      <c r="M44" s="198">
        <v>12273</v>
      </c>
      <c r="N44" s="198">
        <v>1092</v>
      </c>
      <c r="O44" s="310">
        <v>1653</v>
      </c>
      <c r="P44" s="310"/>
      <c r="Q44" s="232">
        <v>0</v>
      </c>
    </row>
    <row r="45" spans="3:17" ht="7" customHeight="1" thickBot="1">
      <c r="E45" s="212"/>
      <c r="F45" s="75"/>
      <c r="G45" s="234"/>
      <c r="H45" s="235"/>
      <c r="I45" s="234"/>
      <c r="J45" s="198"/>
      <c r="K45" s="198"/>
      <c r="L45" s="206"/>
      <c r="M45" s="198"/>
      <c r="N45" s="198"/>
      <c r="O45" s="198"/>
      <c r="P45" s="206"/>
      <c r="Q45" s="198"/>
    </row>
    <row r="46" spans="3:17" ht="15" customHeight="1" thickTop="1">
      <c r="C46" s="267" t="s">
        <v>266</v>
      </c>
      <c r="D46" s="267"/>
      <c r="E46" s="323"/>
      <c r="F46" s="327" t="s">
        <v>294</v>
      </c>
      <c r="G46" s="328"/>
      <c r="H46" s="328"/>
      <c r="I46" s="329"/>
      <c r="J46" s="327" t="s">
        <v>295</v>
      </c>
      <c r="K46" s="330"/>
      <c r="L46" s="330"/>
      <c r="M46" s="331"/>
      <c r="N46" s="327" t="s">
        <v>296</v>
      </c>
      <c r="O46" s="330"/>
      <c r="P46" s="330"/>
      <c r="Q46" s="330"/>
    </row>
    <row r="47" spans="3:17" ht="12" customHeight="1">
      <c r="C47" s="324"/>
      <c r="D47" s="324"/>
      <c r="E47" s="269"/>
      <c r="F47" s="332" t="s">
        <v>274</v>
      </c>
      <c r="G47" s="333"/>
      <c r="H47" s="332" t="s">
        <v>297</v>
      </c>
      <c r="I47" s="333"/>
      <c r="J47" s="332" t="s">
        <v>274</v>
      </c>
      <c r="K47" s="333"/>
      <c r="L47" s="332" t="s">
        <v>297</v>
      </c>
      <c r="M47" s="333"/>
      <c r="N47" s="332" t="s">
        <v>298</v>
      </c>
      <c r="O47" s="333"/>
      <c r="P47" s="332" t="s">
        <v>299</v>
      </c>
      <c r="Q47" s="335"/>
    </row>
    <row r="48" spans="3:17" ht="12" customHeight="1">
      <c r="C48" s="325"/>
      <c r="D48" s="325"/>
      <c r="E48" s="326"/>
      <c r="F48" s="334"/>
      <c r="G48" s="326"/>
      <c r="H48" s="334"/>
      <c r="I48" s="326"/>
      <c r="J48" s="334"/>
      <c r="K48" s="326"/>
      <c r="L48" s="334"/>
      <c r="M48" s="326"/>
      <c r="N48" s="334"/>
      <c r="O48" s="326"/>
      <c r="P48" s="334"/>
      <c r="Q48" s="325"/>
    </row>
    <row r="49" spans="3:17" ht="12" customHeight="1">
      <c r="C49" s="224" t="s">
        <v>278</v>
      </c>
      <c r="D49" s="225"/>
      <c r="E49" s="226" t="s">
        <v>279</v>
      </c>
      <c r="F49" s="321">
        <v>157</v>
      </c>
      <c r="G49" s="322"/>
      <c r="H49" s="322">
        <v>0</v>
      </c>
      <c r="I49" s="322"/>
      <c r="J49" s="322">
        <v>2331</v>
      </c>
      <c r="K49" s="322"/>
      <c r="L49" s="322">
        <v>0</v>
      </c>
      <c r="M49" s="322"/>
      <c r="N49" s="322">
        <v>0</v>
      </c>
      <c r="O49" s="322"/>
      <c r="P49" s="322">
        <v>0</v>
      </c>
      <c r="Q49" s="322"/>
    </row>
    <row r="50" spans="3:17" ht="12" customHeight="1">
      <c r="E50" s="212" t="s">
        <v>280</v>
      </c>
      <c r="F50" s="319">
        <v>0</v>
      </c>
      <c r="G50" s="320"/>
      <c r="H50" s="320">
        <v>0</v>
      </c>
      <c r="I50" s="320"/>
      <c r="J50" s="320">
        <v>0</v>
      </c>
      <c r="K50" s="320"/>
      <c r="L50" s="320">
        <v>0</v>
      </c>
      <c r="M50" s="320"/>
      <c r="N50" s="320">
        <v>0</v>
      </c>
      <c r="O50" s="320"/>
      <c r="P50" s="320">
        <v>0</v>
      </c>
      <c r="Q50" s="320"/>
    </row>
    <row r="51" spans="3:17" ht="12" customHeight="1">
      <c r="E51" s="212" t="s">
        <v>281</v>
      </c>
      <c r="F51" s="319">
        <v>157</v>
      </c>
      <c r="G51" s="320"/>
      <c r="H51" s="320">
        <v>0</v>
      </c>
      <c r="I51" s="320"/>
      <c r="J51" s="320">
        <v>2331</v>
      </c>
      <c r="K51" s="320"/>
      <c r="L51" s="320">
        <v>0</v>
      </c>
      <c r="M51" s="320"/>
      <c r="N51" s="320">
        <v>0</v>
      </c>
      <c r="O51" s="320"/>
      <c r="P51" s="320">
        <v>0</v>
      </c>
      <c r="Q51" s="320"/>
    </row>
    <row r="52" spans="3:17" ht="7" customHeight="1">
      <c r="E52" s="212"/>
      <c r="F52" s="319"/>
      <c r="G52" s="320"/>
      <c r="H52" s="320"/>
      <c r="I52" s="320"/>
      <c r="J52" s="320"/>
      <c r="K52" s="320"/>
      <c r="L52" s="320"/>
      <c r="M52" s="320"/>
      <c r="N52" s="320"/>
      <c r="O52" s="320"/>
      <c r="P52" s="320"/>
      <c r="Q52" s="320"/>
    </row>
    <row r="53" spans="3:17" ht="12" customHeight="1">
      <c r="C53" s="233" t="s">
        <v>282</v>
      </c>
      <c r="E53" s="212" t="s">
        <v>279</v>
      </c>
      <c r="F53" s="319">
        <v>0</v>
      </c>
      <c r="G53" s="320"/>
      <c r="H53" s="320">
        <v>0</v>
      </c>
      <c r="I53" s="320"/>
      <c r="J53" s="320">
        <v>0</v>
      </c>
      <c r="K53" s="320"/>
      <c r="L53" s="320">
        <v>0</v>
      </c>
      <c r="M53" s="320"/>
      <c r="N53" s="320">
        <v>0</v>
      </c>
      <c r="O53" s="320"/>
      <c r="P53" s="320">
        <v>0</v>
      </c>
      <c r="Q53" s="320"/>
    </row>
    <row r="54" spans="3:17" ht="12" customHeight="1">
      <c r="E54" s="212" t="s">
        <v>280</v>
      </c>
      <c r="F54" s="319">
        <v>0</v>
      </c>
      <c r="G54" s="320"/>
      <c r="H54" s="320">
        <v>0</v>
      </c>
      <c r="I54" s="320"/>
      <c r="J54" s="320">
        <v>0</v>
      </c>
      <c r="K54" s="320"/>
      <c r="L54" s="320">
        <v>0</v>
      </c>
      <c r="M54" s="320"/>
      <c r="N54" s="320">
        <v>0</v>
      </c>
      <c r="O54" s="320"/>
      <c r="P54" s="320">
        <v>0</v>
      </c>
      <c r="Q54" s="320"/>
    </row>
    <row r="55" spans="3:17" ht="12" customHeight="1">
      <c r="E55" s="212" t="s">
        <v>281</v>
      </c>
      <c r="F55" s="319">
        <v>0</v>
      </c>
      <c r="G55" s="320"/>
      <c r="H55" s="320">
        <v>0</v>
      </c>
      <c r="I55" s="320"/>
      <c r="J55" s="320">
        <v>0</v>
      </c>
      <c r="K55" s="320"/>
      <c r="L55" s="320">
        <v>0</v>
      </c>
      <c r="M55" s="320"/>
      <c r="N55" s="320">
        <v>0</v>
      </c>
      <c r="O55" s="320"/>
      <c r="P55" s="320">
        <v>0</v>
      </c>
      <c r="Q55" s="320"/>
    </row>
    <row r="56" spans="3:17" ht="7" customHeight="1">
      <c r="E56" s="212"/>
      <c r="F56" s="319"/>
      <c r="G56" s="320"/>
      <c r="H56" s="320"/>
      <c r="I56" s="320"/>
      <c r="J56" s="320"/>
      <c r="K56" s="320"/>
      <c r="L56" s="320"/>
      <c r="M56" s="320"/>
      <c r="N56" s="320"/>
      <c r="O56" s="320"/>
      <c r="P56" s="320"/>
      <c r="Q56" s="320"/>
    </row>
    <row r="57" spans="3:17" ht="12" customHeight="1">
      <c r="C57" s="233" t="s">
        <v>300</v>
      </c>
      <c r="E57" s="212" t="s">
        <v>279</v>
      </c>
      <c r="F57" s="319">
        <v>165879</v>
      </c>
      <c r="G57" s="320"/>
      <c r="H57" s="320">
        <v>6018</v>
      </c>
      <c r="I57" s="320"/>
      <c r="J57" s="320">
        <v>198081</v>
      </c>
      <c r="K57" s="320"/>
      <c r="L57" s="320">
        <v>164407</v>
      </c>
      <c r="M57" s="320"/>
      <c r="N57" s="320">
        <v>13892</v>
      </c>
      <c r="O57" s="320"/>
      <c r="P57" s="320">
        <v>9717</v>
      </c>
      <c r="Q57" s="320"/>
    </row>
    <row r="58" spans="3:17" ht="12" customHeight="1">
      <c r="E58" s="212" t="s">
        <v>284</v>
      </c>
      <c r="F58" s="319">
        <v>158464</v>
      </c>
      <c r="G58" s="320"/>
      <c r="H58" s="320">
        <v>6018</v>
      </c>
      <c r="I58" s="320"/>
      <c r="J58" s="320">
        <v>186329</v>
      </c>
      <c r="K58" s="320"/>
      <c r="L58" s="320">
        <v>153317</v>
      </c>
      <c r="M58" s="320"/>
      <c r="N58" s="320">
        <v>12877</v>
      </c>
      <c r="O58" s="320"/>
      <c r="P58" s="320">
        <v>8732</v>
      </c>
      <c r="Q58" s="320"/>
    </row>
    <row r="59" spans="3:17" ht="12" customHeight="1">
      <c r="E59" s="212" t="s">
        <v>285</v>
      </c>
      <c r="F59" s="319">
        <v>7415</v>
      </c>
      <c r="G59" s="320"/>
      <c r="H59" s="320">
        <v>0</v>
      </c>
      <c r="I59" s="320"/>
      <c r="J59" s="320">
        <v>11752</v>
      </c>
      <c r="K59" s="320"/>
      <c r="L59" s="320">
        <v>11090</v>
      </c>
      <c r="M59" s="320"/>
      <c r="N59" s="320">
        <v>1015</v>
      </c>
      <c r="O59" s="320"/>
      <c r="P59" s="320">
        <v>985</v>
      </c>
      <c r="Q59" s="320"/>
    </row>
    <row r="60" spans="3:17" ht="7" customHeight="1">
      <c r="E60" s="212"/>
      <c r="F60" s="319"/>
      <c r="G60" s="320"/>
      <c r="H60" s="320"/>
      <c r="I60" s="320"/>
      <c r="J60" s="320"/>
      <c r="K60" s="320"/>
      <c r="L60" s="320"/>
      <c r="M60" s="320"/>
      <c r="N60" s="320"/>
      <c r="O60" s="320"/>
      <c r="P60" s="320"/>
      <c r="Q60" s="320"/>
    </row>
    <row r="61" spans="3:17" ht="12" customHeight="1">
      <c r="C61" s="233" t="s">
        <v>301</v>
      </c>
      <c r="E61" s="212" t="s">
        <v>279</v>
      </c>
      <c r="F61" s="319">
        <v>84443</v>
      </c>
      <c r="G61" s="320"/>
      <c r="H61" s="320">
        <v>138301</v>
      </c>
      <c r="I61" s="320"/>
      <c r="J61" s="320">
        <v>36978</v>
      </c>
      <c r="K61" s="320"/>
      <c r="L61" s="320">
        <v>52335</v>
      </c>
      <c r="M61" s="320"/>
      <c r="N61" s="320">
        <v>5918</v>
      </c>
      <c r="O61" s="320"/>
      <c r="P61" s="320">
        <v>7089</v>
      </c>
      <c r="Q61" s="320"/>
    </row>
    <row r="62" spans="3:17" ht="12" customHeight="1">
      <c r="E62" s="212" t="s">
        <v>287</v>
      </c>
      <c r="F62" s="319">
        <v>0</v>
      </c>
      <c r="G62" s="320"/>
      <c r="H62" s="320">
        <v>0</v>
      </c>
      <c r="I62" s="320"/>
      <c r="J62" s="320">
        <v>0</v>
      </c>
      <c r="K62" s="320"/>
      <c r="L62" s="320">
        <v>1138</v>
      </c>
      <c r="M62" s="320"/>
      <c r="N62" s="320">
        <v>10</v>
      </c>
      <c r="O62" s="320"/>
      <c r="P62" s="320">
        <v>1</v>
      </c>
      <c r="Q62" s="320"/>
    </row>
    <row r="63" spans="3:17" ht="12" customHeight="1">
      <c r="E63" s="212" t="s">
        <v>284</v>
      </c>
      <c r="F63" s="319">
        <v>80106</v>
      </c>
      <c r="G63" s="320"/>
      <c r="H63" s="320">
        <v>129509</v>
      </c>
      <c r="I63" s="320"/>
      <c r="J63" s="320">
        <v>33290</v>
      </c>
      <c r="K63" s="320"/>
      <c r="L63" s="320">
        <v>49678</v>
      </c>
      <c r="M63" s="320"/>
      <c r="N63" s="320">
        <v>5450</v>
      </c>
      <c r="O63" s="320"/>
      <c r="P63" s="320">
        <v>6363</v>
      </c>
      <c r="Q63" s="320"/>
    </row>
    <row r="64" spans="3:17" ht="12" customHeight="1">
      <c r="E64" s="212" t="s">
        <v>285</v>
      </c>
      <c r="F64" s="319">
        <v>4337</v>
      </c>
      <c r="G64" s="320"/>
      <c r="H64" s="320">
        <v>8792</v>
      </c>
      <c r="I64" s="320"/>
      <c r="J64" s="320">
        <v>3688</v>
      </c>
      <c r="K64" s="320"/>
      <c r="L64" s="320">
        <v>1519</v>
      </c>
      <c r="M64" s="320"/>
      <c r="N64" s="320">
        <v>458</v>
      </c>
      <c r="O64" s="320"/>
      <c r="P64" s="320">
        <v>725</v>
      </c>
      <c r="Q64" s="320"/>
    </row>
    <row r="65" spans="3:17" ht="7" customHeight="1">
      <c r="E65" s="212"/>
      <c r="F65" s="319"/>
      <c r="G65" s="320"/>
      <c r="H65" s="320"/>
      <c r="I65" s="320"/>
      <c r="J65" s="320"/>
      <c r="K65" s="320"/>
      <c r="L65" s="320"/>
      <c r="M65" s="320"/>
      <c r="N65" s="320"/>
      <c r="O65" s="320"/>
      <c r="P65" s="320"/>
      <c r="Q65" s="320"/>
    </row>
    <row r="66" spans="3:17" ht="12" customHeight="1">
      <c r="C66" s="204" t="s">
        <v>288</v>
      </c>
      <c r="E66" s="212" t="s">
        <v>279</v>
      </c>
      <c r="F66" s="319">
        <v>196</v>
      </c>
      <c r="G66" s="320"/>
      <c r="H66" s="320">
        <v>0</v>
      </c>
      <c r="I66" s="320"/>
      <c r="J66" s="320">
        <v>1319</v>
      </c>
      <c r="K66" s="320"/>
      <c r="L66" s="320">
        <v>3563</v>
      </c>
      <c r="M66" s="320"/>
      <c r="N66" s="320">
        <v>35</v>
      </c>
      <c r="O66" s="320"/>
      <c r="P66" s="320">
        <v>36</v>
      </c>
      <c r="Q66" s="320"/>
    </row>
    <row r="67" spans="3:17" ht="12" customHeight="1">
      <c r="E67" s="212" t="s">
        <v>287</v>
      </c>
      <c r="F67" s="319">
        <v>0</v>
      </c>
      <c r="G67" s="320"/>
      <c r="H67" s="320">
        <v>0</v>
      </c>
      <c r="I67" s="320"/>
      <c r="J67" s="320">
        <v>0</v>
      </c>
      <c r="K67" s="320"/>
      <c r="L67" s="320">
        <v>0</v>
      </c>
      <c r="M67" s="320"/>
      <c r="N67" s="320">
        <v>0</v>
      </c>
      <c r="O67" s="320"/>
      <c r="P67" s="320">
        <v>0</v>
      </c>
      <c r="Q67" s="320"/>
    </row>
    <row r="68" spans="3:17" ht="12" customHeight="1">
      <c r="E68" s="212" t="s">
        <v>284</v>
      </c>
      <c r="F68" s="319">
        <v>196</v>
      </c>
      <c r="G68" s="320"/>
      <c r="H68" s="320">
        <v>0</v>
      </c>
      <c r="I68" s="320"/>
      <c r="J68" s="320">
        <v>1319</v>
      </c>
      <c r="K68" s="320"/>
      <c r="L68" s="320">
        <v>3563</v>
      </c>
      <c r="M68" s="320"/>
      <c r="N68" s="320">
        <v>35</v>
      </c>
      <c r="O68" s="320"/>
      <c r="P68" s="320">
        <v>36</v>
      </c>
      <c r="Q68" s="320"/>
    </row>
    <row r="69" spans="3:17" ht="12" customHeight="1">
      <c r="E69" s="212" t="s">
        <v>285</v>
      </c>
      <c r="F69" s="319">
        <v>0</v>
      </c>
      <c r="G69" s="320"/>
      <c r="H69" s="320">
        <v>0</v>
      </c>
      <c r="I69" s="320"/>
      <c r="J69" s="320">
        <v>0</v>
      </c>
      <c r="K69" s="320"/>
      <c r="L69" s="320">
        <v>0</v>
      </c>
      <c r="M69" s="320"/>
      <c r="N69" s="320">
        <v>0</v>
      </c>
      <c r="O69" s="320"/>
      <c r="P69" s="320">
        <v>0</v>
      </c>
      <c r="Q69" s="320"/>
    </row>
    <row r="70" spans="3:17" ht="7" customHeight="1">
      <c r="E70" s="212"/>
      <c r="F70" s="319"/>
      <c r="G70" s="320"/>
      <c r="H70" s="320"/>
      <c r="I70" s="320"/>
      <c r="J70" s="320"/>
      <c r="K70" s="320"/>
      <c r="L70" s="320"/>
      <c r="M70" s="320"/>
      <c r="N70" s="320"/>
      <c r="O70" s="320"/>
      <c r="P70" s="320"/>
      <c r="Q70" s="320"/>
    </row>
    <row r="71" spans="3:17" ht="12" customHeight="1">
      <c r="C71" s="208" t="s">
        <v>289</v>
      </c>
      <c r="E71" s="212" t="s">
        <v>279</v>
      </c>
      <c r="F71" s="319">
        <v>141368</v>
      </c>
      <c r="G71" s="320"/>
      <c r="H71" s="320">
        <v>117244</v>
      </c>
      <c r="I71" s="320"/>
      <c r="J71" s="320">
        <v>139131</v>
      </c>
      <c r="K71" s="320"/>
      <c r="L71" s="320">
        <v>32136</v>
      </c>
      <c r="M71" s="320"/>
      <c r="N71" s="320">
        <v>3518</v>
      </c>
      <c r="O71" s="320"/>
      <c r="P71" s="320">
        <v>3026</v>
      </c>
      <c r="Q71" s="320"/>
    </row>
    <row r="72" spans="3:17" ht="12" customHeight="1">
      <c r="E72" s="212" t="s">
        <v>287</v>
      </c>
      <c r="F72" s="319">
        <v>138208</v>
      </c>
      <c r="G72" s="320"/>
      <c r="H72" s="320">
        <v>112446</v>
      </c>
      <c r="I72" s="320"/>
      <c r="J72" s="320">
        <v>136953</v>
      </c>
      <c r="K72" s="320"/>
      <c r="L72" s="320">
        <v>31185</v>
      </c>
      <c r="M72" s="320"/>
      <c r="N72" s="320">
        <v>3381</v>
      </c>
      <c r="O72" s="320"/>
      <c r="P72" s="320">
        <v>2899</v>
      </c>
      <c r="Q72" s="320"/>
    </row>
    <row r="73" spans="3:17" ht="12" customHeight="1">
      <c r="E73" s="212" t="s">
        <v>290</v>
      </c>
      <c r="F73" s="319">
        <v>3160</v>
      </c>
      <c r="G73" s="320"/>
      <c r="H73" s="320">
        <v>4798</v>
      </c>
      <c r="I73" s="320"/>
      <c r="J73" s="320">
        <v>2178</v>
      </c>
      <c r="K73" s="320"/>
      <c r="L73" s="320">
        <v>951</v>
      </c>
      <c r="M73" s="320"/>
      <c r="N73" s="320">
        <v>137</v>
      </c>
      <c r="O73" s="320"/>
      <c r="P73" s="320">
        <v>127</v>
      </c>
      <c r="Q73" s="320"/>
    </row>
    <row r="74" spans="3:17" ht="7" customHeight="1">
      <c r="E74" s="212"/>
      <c r="F74" s="319"/>
      <c r="G74" s="320"/>
      <c r="H74" s="320"/>
      <c r="I74" s="320"/>
      <c r="J74" s="320"/>
      <c r="K74" s="320"/>
      <c r="L74" s="320"/>
      <c r="M74" s="320"/>
      <c r="N74" s="320"/>
      <c r="O74" s="320"/>
      <c r="P74" s="320"/>
      <c r="Q74" s="320"/>
    </row>
    <row r="75" spans="3:17" ht="12" customHeight="1">
      <c r="C75" s="208" t="s">
        <v>291</v>
      </c>
      <c r="E75" s="212" t="s">
        <v>279</v>
      </c>
      <c r="F75" s="319">
        <v>6336</v>
      </c>
      <c r="G75" s="320"/>
      <c r="H75" s="320">
        <v>3344</v>
      </c>
      <c r="I75" s="320"/>
      <c r="J75" s="320">
        <v>13834</v>
      </c>
      <c r="K75" s="320"/>
      <c r="L75" s="320">
        <v>1290</v>
      </c>
      <c r="M75" s="320"/>
      <c r="N75" s="320">
        <v>141</v>
      </c>
      <c r="O75" s="320"/>
      <c r="P75" s="320">
        <v>132</v>
      </c>
      <c r="Q75" s="320"/>
    </row>
    <row r="76" spans="3:17" ht="12" customHeight="1">
      <c r="E76" s="212" t="s">
        <v>287</v>
      </c>
      <c r="F76" s="319">
        <v>6336</v>
      </c>
      <c r="G76" s="320"/>
      <c r="H76" s="320">
        <v>3344</v>
      </c>
      <c r="I76" s="320"/>
      <c r="J76" s="320">
        <v>13834</v>
      </c>
      <c r="K76" s="320"/>
      <c r="L76" s="320">
        <v>1290</v>
      </c>
      <c r="M76" s="320"/>
      <c r="N76" s="320">
        <v>135</v>
      </c>
      <c r="O76" s="320"/>
      <c r="P76" s="320">
        <v>127</v>
      </c>
      <c r="Q76" s="320"/>
    </row>
    <row r="77" spans="3:17" ht="12" customHeight="1">
      <c r="E77" s="212" t="s">
        <v>290</v>
      </c>
      <c r="F77" s="319">
        <v>0</v>
      </c>
      <c r="G77" s="320"/>
      <c r="H77" s="320">
        <v>0</v>
      </c>
      <c r="I77" s="320"/>
      <c r="J77" s="320">
        <v>0</v>
      </c>
      <c r="K77" s="320"/>
      <c r="L77" s="320">
        <v>0</v>
      </c>
      <c r="M77" s="320"/>
      <c r="N77" s="320">
        <v>6</v>
      </c>
      <c r="O77" s="320"/>
      <c r="P77" s="320">
        <v>5</v>
      </c>
      <c r="Q77" s="320"/>
    </row>
    <row r="78" spans="3:17" ht="7" customHeight="1">
      <c r="E78" s="212"/>
      <c r="F78" s="319"/>
      <c r="G78" s="320"/>
      <c r="H78" s="320"/>
      <c r="I78" s="320"/>
      <c r="J78" s="320"/>
      <c r="K78" s="320"/>
      <c r="L78" s="320"/>
      <c r="M78" s="320"/>
      <c r="N78" s="320"/>
      <c r="O78" s="320"/>
      <c r="P78" s="320"/>
      <c r="Q78" s="320"/>
    </row>
    <row r="79" spans="3:17" ht="12" customHeight="1">
      <c r="C79" s="204" t="s">
        <v>292</v>
      </c>
      <c r="E79" s="212" t="s">
        <v>279</v>
      </c>
      <c r="F79" s="319">
        <v>779</v>
      </c>
      <c r="G79" s="320"/>
      <c r="H79" s="320">
        <v>929</v>
      </c>
      <c r="I79" s="320"/>
      <c r="J79" s="320">
        <v>394</v>
      </c>
      <c r="K79" s="320"/>
      <c r="L79" s="320">
        <v>0</v>
      </c>
      <c r="M79" s="320"/>
      <c r="N79" s="320">
        <v>24</v>
      </c>
      <c r="O79" s="320"/>
      <c r="P79" s="320">
        <v>36</v>
      </c>
      <c r="Q79" s="320"/>
    </row>
    <row r="80" spans="3:17" ht="12" customHeight="1">
      <c r="E80" s="212" t="s">
        <v>287</v>
      </c>
      <c r="F80" s="319">
        <v>0</v>
      </c>
      <c r="G80" s="320"/>
      <c r="H80" s="320">
        <v>0</v>
      </c>
      <c r="I80" s="320"/>
      <c r="J80" s="320">
        <v>0</v>
      </c>
      <c r="K80" s="320"/>
      <c r="L80" s="320">
        <v>0</v>
      </c>
      <c r="M80" s="320"/>
      <c r="N80" s="320">
        <v>0</v>
      </c>
      <c r="O80" s="320"/>
      <c r="P80" s="320">
        <v>0</v>
      </c>
      <c r="Q80" s="320"/>
    </row>
    <row r="81" spans="3:17" ht="12" customHeight="1">
      <c r="E81" s="212" t="s">
        <v>284</v>
      </c>
      <c r="F81" s="319">
        <v>779</v>
      </c>
      <c r="G81" s="320"/>
      <c r="H81" s="320">
        <v>929</v>
      </c>
      <c r="I81" s="320"/>
      <c r="J81" s="320">
        <v>394</v>
      </c>
      <c r="K81" s="320"/>
      <c r="L81" s="320">
        <v>0</v>
      </c>
      <c r="M81" s="320"/>
      <c r="N81" s="320">
        <v>24</v>
      </c>
      <c r="O81" s="320"/>
      <c r="P81" s="320">
        <v>36</v>
      </c>
      <c r="Q81" s="320"/>
    </row>
    <row r="82" spans="3:17" ht="7" customHeight="1">
      <c r="E82" s="212"/>
      <c r="F82" s="319"/>
      <c r="G82" s="320"/>
      <c r="H82" s="320"/>
      <c r="I82" s="320"/>
      <c r="J82" s="320"/>
      <c r="K82" s="320"/>
      <c r="L82" s="320"/>
      <c r="M82" s="320"/>
      <c r="N82" s="320"/>
      <c r="O82" s="320"/>
      <c r="P82" s="320"/>
      <c r="Q82" s="320"/>
    </row>
    <row r="83" spans="3:17" ht="12" customHeight="1">
      <c r="C83" s="208" t="s">
        <v>293</v>
      </c>
      <c r="E83" s="212" t="s">
        <v>279</v>
      </c>
      <c r="F83" s="319">
        <v>15788</v>
      </c>
      <c r="G83" s="320"/>
      <c r="H83" s="320">
        <v>6441</v>
      </c>
      <c r="I83" s="320"/>
      <c r="J83" s="320">
        <v>224637</v>
      </c>
      <c r="K83" s="320"/>
      <c r="L83" s="320">
        <v>31394</v>
      </c>
      <c r="M83" s="320"/>
      <c r="N83" s="320">
        <v>0</v>
      </c>
      <c r="O83" s="320"/>
      <c r="P83" s="320">
        <v>0</v>
      </c>
      <c r="Q83" s="320"/>
    </row>
    <row r="84" spans="3:17" ht="12" customHeight="1">
      <c r="E84" s="212" t="s">
        <v>287</v>
      </c>
      <c r="F84" s="319">
        <v>15623</v>
      </c>
      <c r="G84" s="320"/>
      <c r="H84" s="320">
        <v>5124</v>
      </c>
      <c r="I84" s="320"/>
      <c r="J84" s="320">
        <v>217483</v>
      </c>
      <c r="K84" s="320"/>
      <c r="L84" s="320">
        <v>27928</v>
      </c>
      <c r="M84" s="320"/>
      <c r="N84" s="320">
        <v>0</v>
      </c>
      <c r="O84" s="320"/>
      <c r="P84" s="320">
        <v>0</v>
      </c>
      <c r="Q84" s="320"/>
    </row>
    <row r="85" spans="3:17">
      <c r="C85" s="236"/>
      <c r="D85" s="236"/>
      <c r="E85" s="215" t="s">
        <v>290</v>
      </c>
      <c r="F85" s="317">
        <v>165</v>
      </c>
      <c r="G85" s="318"/>
      <c r="H85" s="318">
        <v>1317</v>
      </c>
      <c r="I85" s="318"/>
      <c r="J85" s="318">
        <v>7154</v>
      </c>
      <c r="K85" s="318"/>
      <c r="L85" s="318">
        <v>3466</v>
      </c>
      <c r="M85" s="318"/>
      <c r="N85" s="318">
        <v>0</v>
      </c>
      <c r="O85" s="318"/>
      <c r="P85" s="318">
        <v>0</v>
      </c>
      <c r="Q85" s="318"/>
    </row>
    <row r="86" spans="3:17" ht="12" customHeight="1">
      <c r="C86" s="204" t="s">
        <v>302</v>
      </c>
    </row>
    <row r="87" spans="3:17" ht="12" customHeight="1">
      <c r="C87" s="204" t="s">
        <v>303</v>
      </c>
    </row>
    <row r="88" spans="3:17" ht="12" customHeight="1">
      <c r="C88" s="204" t="s">
        <v>498</v>
      </c>
    </row>
    <row r="89" spans="3:17" ht="12" customHeight="1">
      <c r="C89" s="204" t="s">
        <v>499</v>
      </c>
    </row>
    <row r="90" spans="3:17" ht="12" customHeight="1">
      <c r="C90" s="204" t="s">
        <v>500</v>
      </c>
    </row>
    <row r="91" spans="3:17" ht="12" customHeight="1">
      <c r="C91" s="204" t="s">
        <v>501</v>
      </c>
    </row>
    <row r="92" spans="3:17">
      <c r="C92" s="204" t="s">
        <v>304</v>
      </c>
    </row>
  </sheetData>
  <mergeCells count="352">
    <mergeCell ref="O6:P7"/>
    <mergeCell ref="Q6:Q7"/>
    <mergeCell ref="G8:H8"/>
    <mergeCell ref="K8:L8"/>
    <mergeCell ref="O8:P8"/>
    <mergeCell ref="G9:H9"/>
    <mergeCell ref="K9:L9"/>
    <mergeCell ref="O9:P9"/>
    <mergeCell ref="C3:Q3"/>
    <mergeCell ref="C5:E7"/>
    <mergeCell ref="F5:F7"/>
    <mergeCell ref="G5:H7"/>
    <mergeCell ref="I5:I7"/>
    <mergeCell ref="J5:L5"/>
    <mergeCell ref="M5:Q5"/>
    <mergeCell ref="J6:J7"/>
    <mergeCell ref="K6:L7"/>
    <mergeCell ref="M6:N6"/>
    <mergeCell ref="G12:H12"/>
    <mergeCell ref="K12:L12"/>
    <mergeCell ref="O12:P12"/>
    <mergeCell ref="G13:H13"/>
    <mergeCell ref="K13:L13"/>
    <mergeCell ref="O13:P13"/>
    <mergeCell ref="G10:H10"/>
    <mergeCell ref="K10:L10"/>
    <mergeCell ref="O10:P10"/>
    <mergeCell ref="G11:H11"/>
    <mergeCell ref="K11:L11"/>
    <mergeCell ref="O11:P11"/>
    <mergeCell ref="G16:H16"/>
    <mergeCell ref="K16:L16"/>
    <mergeCell ref="O16:P16"/>
    <mergeCell ref="G17:H17"/>
    <mergeCell ref="K17:L17"/>
    <mergeCell ref="O17:P17"/>
    <mergeCell ref="G14:H14"/>
    <mergeCell ref="K14:L14"/>
    <mergeCell ref="O14:P14"/>
    <mergeCell ref="G15:H15"/>
    <mergeCell ref="K15:L15"/>
    <mergeCell ref="O15:P15"/>
    <mergeCell ref="G21:H21"/>
    <mergeCell ref="K21:L21"/>
    <mergeCell ref="O21:P21"/>
    <mergeCell ref="G22:H22"/>
    <mergeCell ref="K22:L22"/>
    <mergeCell ref="O22:P22"/>
    <mergeCell ref="G18:H18"/>
    <mergeCell ref="K18:L18"/>
    <mergeCell ref="O18:P18"/>
    <mergeCell ref="K19:L19"/>
    <mergeCell ref="O19:P19"/>
    <mergeCell ref="G20:H20"/>
    <mergeCell ref="K20:L20"/>
    <mergeCell ref="O20:P20"/>
    <mergeCell ref="G26:H26"/>
    <mergeCell ref="K26:L26"/>
    <mergeCell ref="O26:P26"/>
    <mergeCell ref="G27:H27"/>
    <mergeCell ref="K27:L27"/>
    <mergeCell ref="O27:P27"/>
    <mergeCell ref="G23:H23"/>
    <mergeCell ref="K23:L23"/>
    <mergeCell ref="O23:P23"/>
    <mergeCell ref="K24:L24"/>
    <mergeCell ref="O24:P24"/>
    <mergeCell ref="G25:H25"/>
    <mergeCell ref="K25:L25"/>
    <mergeCell ref="O25:P25"/>
    <mergeCell ref="G30:H30"/>
    <mergeCell ref="K30:L30"/>
    <mergeCell ref="O30:P30"/>
    <mergeCell ref="G31:H31"/>
    <mergeCell ref="K31:L31"/>
    <mergeCell ref="O31:P31"/>
    <mergeCell ref="G28:H28"/>
    <mergeCell ref="K28:L28"/>
    <mergeCell ref="O28:P28"/>
    <mergeCell ref="G29:H29"/>
    <mergeCell ref="K29:L29"/>
    <mergeCell ref="O29:P29"/>
    <mergeCell ref="G34:H34"/>
    <mergeCell ref="K34:L34"/>
    <mergeCell ref="O34:P34"/>
    <mergeCell ref="G35:H35"/>
    <mergeCell ref="K35:L35"/>
    <mergeCell ref="O35:P35"/>
    <mergeCell ref="G32:H32"/>
    <mergeCell ref="K32:L32"/>
    <mergeCell ref="O32:P32"/>
    <mergeCell ref="G33:H33"/>
    <mergeCell ref="K33:L33"/>
    <mergeCell ref="O33:P33"/>
    <mergeCell ref="G38:H38"/>
    <mergeCell ref="K38:L38"/>
    <mergeCell ref="O38:P38"/>
    <mergeCell ref="G39:H39"/>
    <mergeCell ref="K39:L39"/>
    <mergeCell ref="O39:P39"/>
    <mergeCell ref="G36:H36"/>
    <mergeCell ref="K36:L36"/>
    <mergeCell ref="O36:P36"/>
    <mergeCell ref="G37:H37"/>
    <mergeCell ref="K37:L37"/>
    <mergeCell ref="O37:P37"/>
    <mergeCell ref="G43:H43"/>
    <mergeCell ref="K43:L43"/>
    <mergeCell ref="O43:P43"/>
    <mergeCell ref="G44:H44"/>
    <mergeCell ref="K44:L44"/>
    <mergeCell ref="O44:P44"/>
    <mergeCell ref="G40:H40"/>
    <mergeCell ref="K40:L40"/>
    <mergeCell ref="O40:P40"/>
    <mergeCell ref="K41:L41"/>
    <mergeCell ref="O41:P41"/>
    <mergeCell ref="G42:H42"/>
    <mergeCell ref="K42:L42"/>
    <mergeCell ref="O42:P42"/>
    <mergeCell ref="F49:G49"/>
    <mergeCell ref="H49:I49"/>
    <mergeCell ref="J49:K49"/>
    <mergeCell ref="L49:M49"/>
    <mergeCell ref="N49:O49"/>
    <mergeCell ref="P49:Q49"/>
    <mergeCell ref="C46:E48"/>
    <mergeCell ref="F46:I46"/>
    <mergeCell ref="J46:M46"/>
    <mergeCell ref="N46:Q46"/>
    <mergeCell ref="F47:G48"/>
    <mergeCell ref="H47:I48"/>
    <mergeCell ref="J47:K48"/>
    <mergeCell ref="L47:M48"/>
    <mergeCell ref="N47:O48"/>
    <mergeCell ref="P47:Q48"/>
    <mergeCell ref="F51:G51"/>
    <mergeCell ref="H51:I51"/>
    <mergeCell ref="J51:K51"/>
    <mergeCell ref="L51:M51"/>
    <mergeCell ref="N51:O51"/>
    <mergeCell ref="P51:Q51"/>
    <mergeCell ref="F50:G50"/>
    <mergeCell ref="H50:I50"/>
    <mergeCell ref="J50:K50"/>
    <mergeCell ref="L50:M50"/>
    <mergeCell ref="N50:O50"/>
    <mergeCell ref="P50:Q50"/>
    <mergeCell ref="F53:G53"/>
    <mergeCell ref="H53:I53"/>
    <mergeCell ref="J53:K53"/>
    <mergeCell ref="L53:M53"/>
    <mergeCell ref="N53:O53"/>
    <mergeCell ref="P53:Q53"/>
    <mergeCell ref="F52:G52"/>
    <mergeCell ref="H52:I52"/>
    <mergeCell ref="J52:K52"/>
    <mergeCell ref="L52:M52"/>
    <mergeCell ref="N52:O52"/>
    <mergeCell ref="P52:Q52"/>
    <mergeCell ref="F55:G55"/>
    <mergeCell ref="H55:I55"/>
    <mergeCell ref="J55:K55"/>
    <mergeCell ref="L55:M55"/>
    <mergeCell ref="N55:O55"/>
    <mergeCell ref="P55:Q55"/>
    <mergeCell ref="F54:G54"/>
    <mergeCell ref="H54:I54"/>
    <mergeCell ref="J54:K54"/>
    <mergeCell ref="L54:M54"/>
    <mergeCell ref="N54:O54"/>
    <mergeCell ref="P54:Q54"/>
    <mergeCell ref="F57:G57"/>
    <mergeCell ref="H57:I57"/>
    <mergeCell ref="J57:K57"/>
    <mergeCell ref="L57:M57"/>
    <mergeCell ref="N57:O57"/>
    <mergeCell ref="P57:Q57"/>
    <mergeCell ref="F56:G56"/>
    <mergeCell ref="H56:I56"/>
    <mergeCell ref="J56:K56"/>
    <mergeCell ref="L56:M56"/>
    <mergeCell ref="N56:O56"/>
    <mergeCell ref="P56:Q56"/>
    <mergeCell ref="F59:G59"/>
    <mergeCell ref="H59:I59"/>
    <mergeCell ref="J59:K59"/>
    <mergeCell ref="L59:M59"/>
    <mergeCell ref="N59:O59"/>
    <mergeCell ref="P59:Q59"/>
    <mergeCell ref="F58:G58"/>
    <mergeCell ref="H58:I58"/>
    <mergeCell ref="J58:K58"/>
    <mergeCell ref="L58:M58"/>
    <mergeCell ref="N58:O58"/>
    <mergeCell ref="P58:Q58"/>
    <mergeCell ref="F61:G61"/>
    <mergeCell ref="H61:I61"/>
    <mergeCell ref="J61:K61"/>
    <mergeCell ref="L61:M61"/>
    <mergeCell ref="N61:O61"/>
    <mergeCell ref="P61:Q61"/>
    <mergeCell ref="F60:G60"/>
    <mergeCell ref="H60:I60"/>
    <mergeCell ref="J60:K60"/>
    <mergeCell ref="L60:M60"/>
    <mergeCell ref="N60:O60"/>
    <mergeCell ref="P60:Q60"/>
    <mergeCell ref="F63:G63"/>
    <mergeCell ref="H63:I63"/>
    <mergeCell ref="J63:K63"/>
    <mergeCell ref="L63:M63"/>
    <mergeCell ref="N63:O63"/>
    <mergeCell ref="P63:Q63"/>
    <mergeCell ref="F62:G62"/>
    <mergeCell ref="H62:I62"/>
    <mergeCell ref="J62:K62"/>
    <mergeCell ref="L62:M62"/>
    <mergeCell ref="N62:O62"/>
    <mergeCell ref="P62:Q62"/>
    <mergeCell ref="F65:G65"/>
    <mergeCell ref="H65:I65"/>
    <mergeCell ref="J65:K65"/>
    <mergeCell ref="L65:M65"/>
    <mergeCell ref="N65:O65"/>
    <mergeCell ref="P65:Q65"/>
    <mergeCell ref="F64:G64"/>
    <mergeCell ref="H64:I64"/>
    <mergeCell ref="J64:K64"/>
    <mergeCell ref="L64:M64"/>
    <mergeCell ref="N64:O64"/>
    <mergeCell ref="P64:Q64"/>
    <mergeCell ref="F67:G67"/>
    <mergeCell ref="H67:I67"/>
    <mergeCell ref="J67:K67"/>
    <mergeCell ref="L67:M67"/>
    <mergeCell ref="N67:O67"/>
    <mergeCell ref="P67:Q67"/>
    <mergeCell ref="F66:G66"/>
    <mergeCell ref="H66:I66"/>
    <mergeCell ref="J66:K66"/>
    <mergeCell ref="L66:M66"/>
    <mergeCell ref="N66:O66"/>
    <mergeCell ref="P66:Q66"/>
    <mergeCell ref="F69:G69"/>
    <mergeCell ref="H69:I69"/>
    <mergeCell ref="J69:K69"/>
    <mergeCell ref="L69:M69"/>
    <mergeCell ref="N69:O69"/>
    <mergeCell ref="P69:Q69"/>
    <mergeCell ref="F68:G68"/>
    <mergeCell ref="H68:I68"/>
    <mergeCell ref="J68:K68"/>
    <mergeCell ref="L68:M68"/>
    <mergeCell ref="N68:O68"/>
    <mergeCell ref="P68:Q68"/>
    <mergeCell ref="F71:G71"/>
    <mergeCell ref="H71:I71"/>
    <mergeCell ref="J71:K71"/>
    <mergeCell ref="L71:M71"/>
    <mergeCell ref="N71:O71"/>
    <mergeCell ref="P71:Q71"/>
    <mergeCell ref="F70:G70"/>
    <mergeCell ref="H70:I70"/>
    <mergeCell ref="J70:K70"/>
    <mergeCell ref="L70:M70"/>
    <mergeCell ref="N70:O70"/>
    <mergeCell ref="P70:Q70"/>
    <mergeCell ref="F73:G73"/>
    <mergeCell ref="H73:I73"/>
    <mergeCell ref="J73:K73"/>
    <mergeCell ref="L73:M73"/>
    <mergeCell ref="N73:O73"/>
    <mergeCell ref="P73:Q73"/>
    <mergeCell ref="F72:G72"/>
    <mergeCell ref="H72:I72"/>
    <mergeCell ref="J72:K72"/>
    <mergeCell ref="L72:M72"/>
    <mergeCell ref="N72:O72"/>
    <mergeCell ref="P72:Q72"/>
    <mergeCell ref="F75:G75"/>
    <mergeCell ref="H75:I75"/>
    <mergeCell ref="J75:K75"/>
    <mergeCell ref="L75:M75"/>
    <mergeCell ref="N75:O75"/>
    <mergeCell ref="P75:Q75"/>
    <mergeCell ref="F74:G74"/>
    <mergeCell ref="H74:I74"/>
    <mergeCell ref="J74:K74"/>
    <mergeCell ref="L74:M74"/>
    <mergeCell ref="N74:O74"/>
    <mergeCell ref="P74:Q74"/>
    <mergeCell ref="F77:G77"/>
    <mergeCell ref="H77:I77"/>
    <mergeCell ref="J77:K77"/>
    <mergeCell ref="L77:M77"/>
    <mergeCell ref="N77:O77"/>
    <mergeCell ref="P77:Q77"/>
    <mergeCell ref="F76:G76"/>
    <mergeCell ref="H76:I76"/>
    <mergeCell ref="J76:K76"/>
    <mergeCell ref="L76:M76"/>
    <mergeCell ref="N76:O76"/>
    <mergeCell ref="P76:Q76"/>
    <mergeCell ref="F79:G79"/>
    <mergeCell ref="H79:I79"/>
    <mergeCell ref="J79:K79"/>
    <mergeCell ref="L79:M79"/>
    <mergeCell ref="N79:O79"/>
    <mergeCell ref="P79:Q79"/>
    <mergeCell ref="F78:G78"/>
    <mergeCell ref="H78:I78"/>
    <mergeCell ref="J78:K78"/>
    <mergeCell ref="L78:M78"/>
    <mergeCell ref="N78:O78"/>
    <mergeCell ref="P78:Q78"/>
    <mergeCell ref="F81:G81"/>
    <mergeCell ref="H81:I81"/>
    <mergeCell ref="J81:K81"/>
    <mergeCell ref="L81:M81"/>
    <mergeCell ref="N81:O81"/>
    <mergeCell ref="P81:Q81"/>
    <mergeCell ref="F80:G80"/>
    <mergeCell ref="H80:I80"/>
    <mergeCell ref="J80:K80"/>
    <mergeCell ref="L80:M80"/>
    <mergeCell ref="N80:O80"/>
    <mergeCell ref="P80:Q80"/>
    <mergeCell ref="F83:G83"/>
    <mergeCell ref="H83:I83"/>
    <mergeCell ref="J83:K83"/>
    <mergeCell ref="L83:M83"/>
    <mergeCell ref="N83:O83"/>
    <mergeCell ref="P83:Q83"/>
    <mergeCell ref="F82:G82"/>
    <mergeCell ref="H82:I82"/>
    <mergeCell ref="J82:K82"/>
    <mergeCell ref="L82:M82"/>
    <mergeCell ref="N82:O82"/>
    <mergeCell ref="P82:Q82"/>
    <mergeCell ref="F85:G85"/>
    <mergeCell ref="H85:I85"/>
    <mergeCell ref="J85:K85"/>
    <mergeCell ref="L85:M85"/>
    <mergeCell ref="N85:O85"/>
    <mergeCell ref="P85:Q85"/>
    <mergeCell ref="F84:G84"/>
    <mergeCell ref="H84:I84"/>
    <mergeCell ref="J84:K84"/>
    <mergeCell ref="L84:M84"/>
    <mergeCell ref="N84:O84"/>
    <mergeCell ref="P84:Q84"/>
  </mergeCells>
  <phoneticPr fontId="3"/>
  <pageMargins left="0.59055118110236227" right="0.59055118110236227" top="0.59055118110236227" bottom="0.59055118110236227" header="0.31496062992125984" footer="0.31496062992125984"/>
  <pageSetup paperSize="9" scale="78" orientation="portrait" r:id="rId1"/>
  <headerFooter>
    <oddHeader>&amp;L埼玉県統計年鑑&amp;C&amp;F&amp;R16 教育・文化</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585BE-85B1-4E4A-B5F7-D17843DDF41A}">
  <sheetPr>
    <pageSetUpPr fitToPage="1"/>
  </sheetPr>
  <dimension ref="A1:Q24"/>
  <sheetViews>
    <sheetView topLeftCell="B1" zoomScaleNormal="100" workbookViewId="0">
      <selection activeCell="B1" sqref="B1"/>
    </sheetView>
  </sheetViews>
  <sheetFormatPr defaultColWidth="9" defaultRowHeight="13"/>
  <cols>
    <col min="1" max="2" width="4.6328125" style="52" customWidth="1"/>
    <col min="3" max="3" width="12.90625" style="52" customWidth="1"/>
    <col min="4" max="6" width="4.36328125" style="52" customWidth="1"/>
    <col min="7" max="7" width="7.453125" style="52" customWidth="1"/>
    <col min="8" max="9" width="4.36328125" style="52" customWidth="1"/>
    <col min="10" max="10" width="6.08984375" style="52" customWidth="1"/>
    <col min="11" max="11" width="10.6328125" style="52" customWidth="1"/>
    <col min="12" max="12" width="9.36328125" style="52" customWidth="1"/>
    <col min="13" max="13" width="7.90625" style="52" customWidth="1"/>
    <col min="14" max="14" width="9.36328125" style="52" customWidth="1"/>
    <col min="15" max="15" width="7.90625" style="52" customWidth="1"/>
    <col min="16" max="17" width="10.6328125" style="52" customWidth="1"/>
    <col min="18" max="18" width="4.6328125" style="52" customWidth="1"/>
    <col min="19" max="16384" width="9" style="52"/>
  </cols>
  <sheetData>
    <row r="1" spans="1:17">
      <c r="A1" s="52">
        <v>2024</v>
      </c>
      <c r="B1" s="52">
        <v>2024</v>
      </c>
    </row>
    <row r="2" spans="1:17">
      <c r="B2" s="69" t="s">
        <v>492</v>
      </c>
      <c r="C2" s="69"/>
      <c r="D2" s="69"/>
    </row>
    <row r="3" spans="1:17" ht="21">
      <c r="C3" s="265" t="s">
        <v>305</v>
      </c>
      <c r="D3" s="265"/>
      <c r="E3" s="265"/>
      <c r="F3" s="265"/>
      <c r="G3" s="265"/>
      <c r="H3" s="265"/>
      <c r="I3" s="265"/>
      <c r="J3" s="265"/>
      <c r="K3" s="265"/>
      <c r="L3" s="265"/>
      <c r="M3" s="265"/>
      <c r="N3" s="265"/>
      <c r="O3" s="265"/>
      <c r="P3" s="265"/>
      <c r="Q3" s="265"/>
    </row>
    <row r="4" spans="1:17" ht="15" customHeight="1" thickBot="1"/>
    <row r="5" spans="1:17" ht="18.75" customHeight="1" thickTop="1">
      <c r="C5" s="278" t="s">
        <v>306</v>
      </c>
      <c r="D5" s="282" t="s">
        <v>307</v>
      </c>
      <c r="E5" s="283"/>
      <c r="F5" s="292"/>
      <c r="G5" s="282" t="s">
        <v>308</v>
      </c>
      <c r="H5" s="283"/>
      <c r="I5" s="283"/>
      <c r="J5" s="292"/>
      <c r="K5" s="282" t="s">
        <v>309</v>
      </c>
      <c r="L5" s="292"/>
      <c r="M5" s="349" t="s">
        <v>310</v>
      </c>
      <c r="N5" s="282" t="s">
        <v>311</v>
      </c>
      <c r="O5" s="292"/>
      <c r="P5" s="282" t="s">
        <v>312</v>
      </c>
      <c r="Q5" s="283"/>
    </row>
    <row r="6" spans="1:17" ht="18.75" customHeight="1">
      <c r="C6" s="308"/>
      <c r="D6" s="352" t="s">
        <v>313</v>
      </c>
      <c r="E6" s="352" t="s">
        <v>314</v>
      </c>
      <c r="F6" s="355" t="s">
        <v>131</v>
      </c>
      <c r="G6" s="286" t="s">
        <v>161</v>
      </c>
      <c r="H6" s="289" t="s">
        <v>315</v>
      </c>
      <c r="I6" s="290"/>
      <c r="J6" s="291"/>
      <c r="K6" s="286" t="s">
        <v>161</v>
      </c>
      <c r="L6" s="288" t="s">
        <v>316</v>
      </c>
      <c r="M6" s="350"/>
      <c r="N6" s="286" t="s">
        <v>161</v>
      </c>
      <c r="O6" s="286" t="s">
        <v>317</v>
      </c>
      <c r="P6" s="286" t="s">
        <v>161</v>
      </c>
      <c r="Q6" s="354" t="s">
        <v>318</v>
      </c>
    </row>
    <row r="7" spans="1:17" ht="37.5" customHeight="1">
      <c r="C7" s="285"/>
      <c r="D7" s="353"/>
      <c r="E7" s="353"/>
      <c r="F7" s="353"/>
      <c r="G7" s="287"/>
      <c r="H7" s="83" t="s">
        <v>319</v>
      </c>
      <c r="I7" s="83" t="s">
        <v>320</v>
      </c>
      <c r="J7" s="56" t="s">
        <v>321</v>
      </c>
      <c r="K7" s="287"/>
      <c r="L7" s="287"/>
      <c r="M7" s="351"/>
      <c r="N7" s="287"/>
      <c r="O7" s="287"/>
      <c r="P7" s="287"/>
      <c r="Q7" s="297"/>
    </row>
    <row r="8" spans="1:17" ht="18.75" customHeight="1">
      <c r="C8" s="84" t="s">
        <v>322</v>
      </c>
      <c r="D8" s="60">
        <v>105</v>
      </c>
      <c r="E8" s="60">
        <v>76</v>
      </c>
      <c r="F8" s="60">
        <v>66</v>
      </c>
      <c r="G8" s="61">
        <v>1280.8</v>
      </c>
      <c r="H8" s="60">
        <v>421</v>
      </c>
      <c r="I8" s="60">
        <v>2</v>
      </c>
      <c r="J8" s="126">
        <v>178.5</v>
      </c>
      <c r="K8" s="60">
        <v>25830330</v>
      </c>
      <c r="L8" s="60">
        <v>7338107</v>
      </c>
      <c r="M8" s="60">
        <v>622627</v>
      </c>
      <c r="N8" s="60">
        <v>4033619</v>
      </c>
      <c r="O8" s="60">
        <v>281413</v>
      </c>
      <c r="P8" s="60">
        <v>37354085</v>
      </c>
      <c r="Q8" s="60">
        <v>13722430</v>
      </c>
    </row>
    <row r="9" spans="1:17" ht="18.75" customHeight="1">
      <c r="C9" s="58" t="s">
        <v>323</v>
      </c>
      <c r="D9" s="60">
        <v>105</v>
      </c>
      <c r="E9" s="60">
        <v>76</v>
      </c>
      <c r="F9" s="60">
        <v>67</v>
      </c>
      <c r="G9" s="188">
        <v>1310</v>
      </c>
      <c r="H9" s="60">
        <v>421</v>
      </c>
      <c r="I9" s="60">
        <v>6</v>
      </c>
      <c r="J9" s="126">
        <v>183.9</v>
      </c>
      <c r="K9" s="60">
        <v>25980629</v>
      </c>
      <c r="L9" s="60">
        <v>7364873</v>
      </c>
      <c r="M9" s="60">
        <v>611572</v>
      </c>
      <c r="N9" s="60">
        <v>4772711</v>
      </c>
      <c r="O9" s="60">
        <v>274085</v>
      </c>
      <c r="P9" s="60">
        <v>36904299</v>
      </c>
      <c r="Q9" s="60">
        <v>13724033</v>
      </c>
    </row>
    <row r="10" spans="1:17" ht="18.75" customHeight="1">
      <c r="C10" s="58"/>
      <c r="D10" s="60"/>
      <c r="E10" s="60"/>
      <c r="F10" s="60"/>
      <c r="G10" s="61"/>
      <c r="H10" s="60"/>
      <c r="I10" s="60"/>
      <c r="J10" s="126"/>
      <c r="K10" s="60"/>
      <c r="L10" s="60"/>
      <c r="M10" s="60"/>
      <c r="N10" s="60"/>
      <c r="O10" s="60"/>
      <c r="P10" s="60"/>
      <c r="Q10" s="60"/>
    </row>
    <row r="11" spans="1:17" ht="18.75" customHeight="1">
      <c r="C11" s="127" t="s">
        <v>324</v>
      </c>
      <c r="D11" s="128">
        <v>105</v>
      </c>
      <c r="E11" s="128">
        <v>75</v>
      </c>
      <c r="F11" s="128">
        <v>68</v>
      </c>
      <c r="G11" s="129">
        <v>1341.2</v>
      </c>
      <c r="H11" s="128">
        <v>444</v>
      </c>
      <c r="I11" s="128">
        <v>10</v>
      </c>
      <c r="J11" s="130">
        <v>188.6</v>
      </c>
      <c r="K11" s="189">
        <v>25975249</v>
      </c>
      <c r="L11" s="128">
        <v>7365538</v>
      </c>
      <c r="M11" s="128">
        <v>610869</v>
      </c>
      <c r="N11" s="189">
        <v>4407131</v>
      </c>
      <c r="O11" s="189">
        <v>285942</v>
      </c>
      <c r="P11" s="189">
        <v>35956408</v>
      </c>
      <c r="Q11" s="189">
        <v>12863100</v>
      </c>
    </row>
    <row r="12" spans="1:17" ht="18.75" customHeight="1">
      <c r="C12" s="58" t="s">
        <v>325</v>
      </c>
      <c r="D12" s="60">
        <v>2</v>
      </c>
      <c r="E12" s="60">
        <v>1</v>
      </c>
      <c r="F12" s="60" t="s">
        <v>258</v>
      </c>
      <c r="G12" s="61">
        <v>108.4</v>
      </c>
      <c r="H12" s="60">
        <v>75</v>
      </c>
      <c r="I12" s="60" t="s">
        <v>258</v>
      </c>
      <c r="J12" s="126">
        <v>2.9</v>
      </c>
      <c r="K12" s="60">
        <v>1604938</v>
      </c>
      <c r="L12" s="60">
        <v>206095</v>
      </c>
      <c r="M12" s="60">
        <v>16599</v>
      </c>
      <c r="N12" s="60">
        <v>21565</v>
      </c>
      <c r="O12" s="60">
        <v>2591</v>
      </c>
      <c r="P12" s="60">
        <v>201064</v>
      </c>
      <c r="Q12" s="60">
        <v>112017</v>
      </c>
    </row>
    <row r="13" spans="1:17" ht="18.75" customHeight="1">
      <c r="C13" s="58" t="s">
        <v>326</v>
      </c>
      <c r="D13" s="60" t="s">
        <v>258</v>
      </c>
      <c r="E13" s="60" t="s">
        <v>258</v>
      </c>
      <c r="F13" s="60">
        <v>8</v>
      </c>
      <c r="G13" s="61">
        <v>40.1</v>
      </c>
      <c r="H13" s="60">
        <v>12</v>
      </c>
      <c r="I13" s="60">
        <v>3</v>
      </c>
      <c r="J13" s="126">
        <v>1.8</v>
      </c>
      <c r="K13" s="60">
        <v>649348</v>
      </c>
      <c r="L13" s="60">
        <v>2353</v>
      </c>
      <c r="M13" s="60">
        <v>6172</v>
      </c>
      <c r="N13" s="60">
        <v>54526</v>
      </c>
      <c r="O13" s="60">
        <v>32</v>
      </c>
      <c r="P13" s="60">
        <v>25400</v>
      </c>
      <c r="Q13" s="60">
        <v>343</v>
      </c>
    </row>
    <row r="14" spans="1:17" ht="18.75" customHeight="1">
      <c r="C14" s="58" t="s">
        <v>290</v>
      </c>
      <c r="D14" s="60">
        <v>84</v>
      </c>
      <c r="E14" s="60">
        <v>72</v>
      </c>
      <c r="F14" s="60">
        <v>45</v>
      </c>
      <c r="G14" s="61">
        <v>1047.5999999999999</v>
      </c>
      <c r="H14" s="60">
        <v>337</v>
      </c>
      <c r="I14" s="60">
        <v>6</v>
      </c>
      <c r="J14" s="126">
        <v>157.4</v>
      </c>
      <c r="K14" s="190">
        <v>21003403</v>
      </c>
      <c r="L14" s="60">
        <v>6363707</v>
      </c>
      <c r="M14" s="60">
        <v>522179</v>
      </c>
      <c r="N14" s="190">
        <v>3899205</v>
      </c>
      <c r="O14" s="190">
        <v>265062</v>
      </c>
      <c r="P14" s="190">
        <v>33422124</v>
      </c>
      <c r="Q14" s="190">
        <v>11984331</v>
      </c>
    </row>
    <row r="15" spans="1:17" ht="18.75" customHeight="1">
      <c r="C15" s="125" t="s">
        <v>285</v>
      </c>
      <c r="D15" s="131">
        <v>19</v>
      </c>
      <c r="E15" s="131">
        <v>2</v>
      </c>
      <c r="F15" s="131">
        <v>15</v>
      </c>
      <c r="G15" s="132">
        <v>145.1</v>
      </c>
      <c r="H15" s="131">
        <v>20</v>
      </c>
      <c r="I15" s="131">
        <v>1</v>
      </c>
      <c r="J15" s="133">
        <v>26.5</v>
      </c>
      <c r="K15" s="131">
        <v>2717560</v>
      </c>
      <c r="L15" s="131">
        <v>793383</v>
      </c>
      <c r="M15" s="131">
        <v>65919</v>
      </c>
      <c r="N15" s="131">
        <v>431835</v>
      </c>
      <c r="O15" s="131">
        <v>18257</v>
      </c>
      <c r="P15" s="131">
        <v>2307820</v>
      </c>
      <c r="Q15" s="131">
        <v>766409</v>
      </c>
    </row>
    <row r="16" spans="1:17">
      <c r="C16" s="52" t="s">
        <v>327</v>
      </c>
    </row>
    <row r="17" spans="3:3">
      <c r="C17" s="52" t="s">
        <v>328</v>
      </c>
    </row>
    <row r="18" spans="3:3">
      <c r="C18" s="52" t="s">
        <v>329</v>
      </c>
    </row>
    <row r="19" spans="3:3">
      <c r="C19" s="52" t="s">
        <v>330</v>
      </c>
    </row>
    <row r="20" spans="3:3">
      <c r="C20" s="52" t="s">
        <v>331</v>
      </c>
    </row>
    <row r="21" spans="3:3">
      <c r="C21" s="52" t="s">
        <v>332</v>
      </c>
    </row>
    <row r="22" spans="3:3">
      <c r="C22" s="52" t="s">
        <v>333</v>
      </c>
    </row>
    <row r="23" spans="3:3">
      <c r="C23" s="52" t="s">
        <v>334</v>
      </c>
    </row>
    <row r="24" spans="3:3">
      <c r="C24" s="52" t="s">
        <v>335</v>
      </c>
    </row>
  </sheetData>
  <mergeCells count="19">
    <mergeCell ref="H6:J6"/>
    <mergeCell ref="K6:K7"/>
    <mergeCell ref="L6:L7"/>
    <mergeCell ref="N6:N7"/>
    <mergeCell ref="C3:Q3"/>
    <mergeCell ref="C5:C7"/>
    <mergeCell ref="D5:F5"/>
    <mergeCell ref="G5:J5"/>
    <mergeCell ref="K5:L5"/>
    <mergeCell ref="M5:M7"/>
    <mergeCell ref="N5:O5"/>
    <mergeCell ref="P5:Q5"/>
    <mergeCell ref="D6:D7"/>
    <mergeCell ref="E6:E7"/>
    <mergeCell ref="O6:O7"/>
    <mergeCell ref="P6:P7"/>
    <mergeCell ref="Q6:Q7"/>
    <mergeCell ref="F6:F7"/>
    <mergeCell ref="G6:G7"/>
  </mergeCells>
  <phoneticPr fontId="3"/>
  <pageMargins left="0.59055118110236227" right="0.59055118110236227" top="0.59055118110236227" bottom="0.59055118110236227" header="0.31496062992125984" footer="0.31496062992125984"/>
  <pageSetup paperSize="9" scale="80" orientation="portrait" r:id="rId1"/>
  <headerFooter>
    <oddHeader>&amp;L埼玉県統計年鑑&amp;C&amp;F&amp;R16 教育・文化</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772D-B67B-41CC-B5BA-DDBBFD195D72}">
  <dimension ref="A1:T68"/>
  <sheetViews>
    <sheetView zoomScaleNormal="100" workbookViewId="0"/>
  </sheetViews>
  <sheetFormatPr defaultColWidth="9" defaultRowHeight="14.25" customHeight="1"/>
  <cols>
    <col min="1" max="2" width="4.6328125" style="52" customWidth="1"/>
    <col min="3" max="4" width="2" style="52" customWidth="1"/>
    <col min="5" max="5" width="11.08984375" style="52" customWidth="1"/>
    <col min="6" max="6" width="10" style="52" customWidth="1"/>
    <col min="7" max="9" width="10.08984375" style="52" customWidth="1"/>
    <col min="10" max="11" width="2" style="52" customWidth="1"/>
    <col min="12" max="12" width="11.08984375" style="52" customWidth="1"/>
    <col min="13" max="13" width="10" style="52" customWidth="1"/>
    <col min="14" max="16" width="10.08984375" style="52" customWidth="1"/>
    <col min="17" max="17" width="4.6328125" style="52" customWidth="1"/>
    <col min="18" max="16384" width="9" style="52"/>
  </cols>
  <sheetData>
    <row r="1" spans="1:17" ht="13">
      <c r="A1" s="52">
        <v>2024</v>
      </c>
    </row>
    <row r="2" spans="1:17" ht="13">
      <c r="A2" s="69" t="s">
        <v>492</v>
      </c>
      <c r="B2" s="69"/>
      <c r="C2" s="69"/>
      <c r="D2" s="69"/>
    </row>
    <row r="3" spans="1:17" ht="21">
      <c r="C3" s="265" t="s">
        <v>336</v>
      </c>
      <c r="D3" s="265"/>
      <c r="E3" s="265"/>
      <c r="F3" s="265"/>
      <c r="G3" s="265"/>
      <c r="H3" s="265"/>
      <c r="I3" s="265"/>
      <c r="J3" s="265"/>
      <c r="K3" s="265"/>
      <c r="L3" s="265"/>
      <c r="M3" s="265"/>
      <c r="N3" s="265"/>
      <c r="O3" s="265"/>
      <c r="P3" s="265"/>
      <c r="Q3" s="134"/>
    </row>
    <row r="4" spans="1:17" ht="14.5" thickBot="1">
      <c r="C4" s="135" t="s">
        <v>337</v>
      </c>
      <c r="D4" s="135"/>
      <c r="P4" s="71" t="s">
        <v>338</v>
      </c>
      <c r="Q4" s="71"/>
    </row>
    <row r="5" spans="1:17" s="103" customFormat="1" ht="15" customHeight="1" thickTop="1">
      <c r="A5" s="52"/>
      <c r="B5" s="52"/>
      <c r="C5" s="376" t="s">
        <v>339</v>
      </c>
      <c r="D5" s="376"/>
      <c r="E5" s="379"/>
      <c r="F5" s="284"/>
      <c r="G5" s="293" t="s">
        <v>340</v>
      </c>
      <c r="H5" s="293" t="s">
        <v>341</v>
      </c>
      <c r="I5" s="295" t="s">
        <v>342</v>
      </c>
      <c r="J5" s="378" t="s">
        <v>343</v>
      </c>
      <c r="K5" s="379"/>
      <c r="L5" s="379"/>
      <c r="M5" s="284"/>
      <c r="N5" s="293" t="s">
        <v>344</v>
      </c>
      <c r="O5" s="293" t="s">
        <v>341</v>
      </c>
      <c r="P5" s="295" t="s">
        <v>345</v>
      </c>
      <c r="Q5" s="123"/>
    </row>
    <row r="6" spans="1:17" s="103" customFormat="1" ht="15" customHeight="1">
      <c r="A6" s="52"/>
      <c r="B6" s="52"/>
      <c r="C6" s="309"/>
      <c r="D6" s="309"/>
      <c r="E6" s="309"/>
      <c r="F6" s="285"/>
      <c r="G6" s="287"/>
      <c r="H6" s="287"/>
      <c r="I6" s="297"/>
      <c r="J6" s="380"/>
      <c r="K6" s="309"/>
      <c r="L6" s="309"/>
      <c r="M6" s="285"/>
      <c r="N6" s="287"/>
      <c r="O6" s="287"/>
      <c r="P6" s="297"/>
      <c r="Q6" s="123"/>
    </row>
    <row r="7" spans="1:17" ht="15" customHeight="1">
      <c r="C7" s="372" t="s">
        <v>167</v>
      </c>
      <c r="D7" s="372"/>
      <c r="E7" s="372"/>
      <c r="F7" s="373"/>
      <c r="G7" s="136">
        <v>27874</v>
      </c>
      <c r="H7" s="137">
        <v>27178</v>
      </c>
      <c r="I7" s="137">
        <v>14317</v>
      </c>
      <c r="J7" s="138"/>
      <c r="K7" s="385" t="s">
        <v>346</v>
      </c>
      <c r="L7" s="385"/>
      <c r="M7" s="58" t="s">
        <v>347</v>
      </c>
      <c r="N7" s="136">
        <v>668</v>
      </c>
      <c r="O7" s="137">
        <v>649</v>
      </c>
      <c r="P7" s="137">
        <v>555</v>
      </c>
      <c r="Q7" s="68"/>
    </row>
    <row r="8" spans="1:17" ht="15" customHeight="1">
      <c r="C8" s="359" t="s">
        <v>136</v>
      </c>
      <c r="D8" s="359"/>
      <c r="E8" s="359"/>
      <c r="F8" s="360"/>
      <c r="G8" s="136">
        <v>26683</v>
      </c>
      <c r="H8" s="137">
        <v>26103</v>
      </c>
      <c r="I8" s="137">
        <v>14895</v>
      </c>
      <c r="J8" s="138"/>
      <c r="K8" s="386"/>
      <c r="L8" s="386"/>
      <c r="M8" s="58" t="s">
        <v>348</v>
      </c>
      <c r="N8" s="136">
        <v>46</v>
      </c>
      <c r="O8" s="137">
        <v>54</v>
      </c>
      <c r="P8" s="137">
        <v>71</v>
      </c>
      <c r="Q8" s="68"/>
    </row>
    <row r="9" spans="1:17" ht="15" customHeight="1">
      <c r="C9" s="359" t="s">
        <v>168</v>
      </c>
      <c r="D9" s="359"/>
      <c r="E9" s="359"/>
      <c r="F9" s="360"/>
      <c r="G9" s="136">
        <v>29110</v>
      </c>
      <c r="H9" s="137" t="s">
        <v>349</v>
      </c>
      <c r="I9" s="137" t="s">
        <v>350</v>
      </c>
      <c r="J9" s="138"/>
      <c r="K9" s="359" t="s">
        <v>351</v>
      </c>
      <c r="L9" s="359"/>
      <c r="M9" s="360"/>
      <c r="N9" s="136">
        <v>1398</v>
      </c>
      <c r="O9" s="137">
        <v>1247</v>
      </c>
      <c r="P9" s="137">
        <v>371</v>
      </c>
      <c r="Q9" s="68"/>
    </row>
    <row r="10" spans="1:17" ht="15" customHeight="1">
      <c r="C10" s="367" t="s">
        <v>169</v>
      </c>
      <c r="D10" s="367"/>
      <c r="E10" s="368"/>
      <c r="F10" s="369"/>
      <c r="G10" s="136" t="s">
        <v>352</v>
      </c>
      <c r="H10" s="137" t="s">
        <v>353</v>
      </c>
      <c r="I10" s="137" t="s">
        <v>354</v>
      </c>
      <c r="J10" s="138"/>
      <c r="K10" s="359" t="s">
        <v>355</v>
      </c>
      <c r="L10" s="359"/>
      <c r="M10" s="360"/>
      <c r="N10" s="136">
        <v>455</v>
      </c>
      <c r="O10" s="137">
        <v>443</v>
      </c>
      <c r="P10" s="137">
        <v>63</v>
      </c>
      <c r="Q10" s="68"/>
    </row>
    <row r="11" spans="1:17" ht="15" customHeight="1">
      <c r="C11" s="123"/>
      <c r="D11" s="123"/>
      <c r="E11" s="123"/>
      <c r="F11" s="58"/>
      <c r="G11" s="99"/>
      <c r="H11" s="99"/>
      <c r="I11" s="99"/>
      <c r="J11" s="138"/>
      <c r="K11" s="359" t="s">
        <v>356</v>
      </c>
      <c r="L11" s="359"/>
      <c r="M11" s="360"/>
      <c r="N11" s="136">
        <v>4067</v>
      </c>
      <c r="O11" s="137">
        <v>4073</v>
      </c>
      <c r="P11" s="137">
        <v>1066</v>
      </c>
      <c r="Q11" s="68"/>
    </row>
    <row r="12" spans="1:17" ht="15" customHeight="1">
      <c r="C12" s="370" t="s">
        <v>357</v>
      </c>
      <c r="D12" s="370"/>
      <c r="E12" s="370"/>
      <c r="F12" s="371"/>
      <c r="G12" s="191">
        <v>30252</v>
      </c>
      <c r="H12" s="194">
        <v>30641</v>
      </c>
      <c r="I12" s="194">
        <v>14308</v>
      </c>
      <c r="J12" s="138"/>
      <c r="K12" s="359" t="s">
        <v>358</v>
      </c>
      <c r="L12" s="359"/>
      <c r="M12" s="360"/>
      <c r="N12" s="136">
        <v>1</v>
      </c>
      <c r="O12" s="137" t="s">
        <v>359</v>
      </c>
      <c r="P12" s="137">
        <v>1</v>
      </c>
      <c r="Q12" s="68"/>
    </row>
    <row r="13" spans="1:17" ht="15" customHeight="1">
      <c r="F13" s="141"/>
      <c r="G13" s="136"/>
      <c r="H13" s="137"/>
      <c r="I13" s="137"/>
      <c r="J13" s="138"/>
      <c r="K13" s="359" t="s">
        <v>360</v>
      </c>
      <c r="L13" s="359"/>
      <c r="M13" s="360"/>
      <c r="N13" s="136">
        <v>449</v>
      </c>
      <c r="O13" s="137">
        <v>431</v>
      </c>
      <c r="P13" s="137">
        <v>242</v>
      </c>
      <c r="Q13" s="68"/>
    </row>
    <row r="14" spans="1:17" ht="15" customHeight="1">
      <c r="C14" s="359" t="s">
        <v>361</v>
      </c>
      <c r="D14" s="359"/>
      <c r="E14" s="359"/>
      <c r="F14" s="360"/>
      <c r="G14" s="192">
        <v>30083</v>
      </c>
      <c r="H14" s="195">
        <v>30447</v>
      </c>
      <c r="I14" s="195">
        <v>14228</v>
      </c>
      <c r="J14" s="138"/>
      <c r="K14" s="359" t="s">
        <v>362</v>
      </c>
      <c r="L14" s="359"/>
      <c r="M14" s="360"/>
      <c r="N14" s="136">
        <v>41</v>
      </c>
      <c r="O14" s="137">
        <v>44</v>
      </c>
      <c r="P14" s="137">
        <v>20</v>
      </c>
      <c r="Q14" s="68"/>
    </row>
    <row r="15" spans="1:17" ht="15" customHeight="1">
      <c r="D15" s="359" t="s">
        <v>363</v>
      </c>
      <c r="E15" s="359"/>
      <c r="F15" s="360"/>
      <c r="G15" s="142">
        <v>5789</v>
      </c>
      <c r="H15" s="195">
        <v>5928</v>
      </c>
      <c r="I15" s="195">
        <v>3805</v>
      </c>
      <c r="J15" s="138"/>
      <c r="K15" s="359" t="s">
        <v>364</v>
      </c>
      <c r="L15" s="359"/>
      <c r="M15" s="360"/>
      <c r="N15" s="136" t="s">
        <v>359</v>
      </c>
      <c r="O15" s="137" t="s">
        <v>359</v>
      </c>
      <c r="P15" s="137" t="s">
        <v>359</v>
      </c>
      <c r="Q15" s="68"/>
    </row>
    <row r="16" spans="1:17" ht="15" customHeight="1">
      <c r="D16" s="359" t="s">
        <v>365</v>
      </c>
      <c r="E16" s="359"/>
      <c r="F16" s="360"/>
      <c r="G16" s="136" t="s">
        <v>359</v>
      </c>
      <c r="H16" s="137" t="s">
        <v>493</v>
      </c>
      <c r="I16" s="137" t="s">
        <v>359</v>
      </c>
      <c r="J16" s="138"/>
      <c r="K16" s="359" t="s">
        <v>366</v>
      </c>
      <c r="L16" s="359"/>
      <c r="M16" s="360"/>
      <c r="N16" s="136" t="s">
        <v>359</v>
      </c>
      <c r="O16" s="137" t="s">
        <v>359</v>
      </c>
      <c r="P16" s="137" t="s">
        <v>359</v>
      </c>
      <c r="Q16" s="68"/>
    </row>
    <row r="17" spans="4:17" ht="15" customHeight="1">
      <c r="D17" s="359" t="s">
        <v>367</v>
      </c>
      <c r="E17" s="359"/>
      <c r="F17" s="360"/>
      <c r="G17" s="142">
        <v>1</v>
      </c>
      <c r="H17" s="143">
        <v>2</v>
      </c>
      <c r="I17" s="137" t="s">
        <v>359</v>
      </c>
      <c r="J17" s="138"/>
      <c r="K17" s="383" t="s">
        <v>368</v>
      </c>
      <c r="L17" s="383"/>
      <c r="M17" s="384"/>
      <c r="N17" s="136" t="s">
        <v>359</v>
      </c>
      <c r="O17" s="137" t="s">
        <v>359</v>
      </c>
      <c r="P17" s="137" t="s">
        <v>359</v>
      </c>
      <c r="Q17" s="68"/>
    </row>
    <row r="18" spans="4:17" ht="15" customHeight="1">
      <c r="D18" s="359" t="s">
        <v>369</v>
      </c>
      <c r="E18" s="359"/>
      <c r="F18" s="360"/>
      <c r="G18" s="142">
        <v>127</v>
      </c>
      <c r="H18" s="143">
        <v>151</v>
      </c>
      <c r="I18" s="143">
        <v>59</v>
      </c>
      <c r="J18" s="138"/>
      <c r="K18" s="383" t="s">
        <v>370</v>
      </c>
      <c r="L18" s="383"/>
      <c r="M18" s="384"/>
      <c r="N18" s="136" t="s">
        <v>359</v>
      </c>
      <c r="O18" s="137" t="s">
        <v>359</v>
      </c>
      <c r="P18" s="137" t="s">
        <v>359</v>
      </c>
      <c r="Q18" s="68"/>
    </row>
    <row r="19" spans="4:17" ht="15" customHeight="1">
      <c r="D19" s="359" t="s">
        <v>371</v>
      </c>
      <c r="E19" s="359"/>
      <c r="F19" s="360"/>
      <c r="G19" s="142">
        <v>6</v>
      </c>
      <c r="H19" s="143">
        <v>10</v>
      </c>
      <c r="I19" s="143">
        <v>2</v>
      </c>
      <c r="J19" s="138"/>
      <c r="K19" s="359" t="s">
        <v>372</v>
      </c>
      <c r="L19" s="359"/>
      <c r="M19" s="360"/>
      <c r="N19" s="136" t="s">
        <v>359</v>
      </c>
      <c r="O19" s="137" t="s">
        <v>359</v>
      </c>
      <c r="P19" s="137" t="s">
        <v>359</v>
      </c>
      <c r="Q19" s="68"/>
    </row>
    <row r="20" spans="4:17" ht="15" customHeight="1">
      <c r="D20" s="359" t="s">
        <v>373</v>
      </c>
      <c r="E20" s="359"/>
      <c r="F20" s="360"/>
      <c r="G20" s="142">
        <v>466</v>
      </c>
      <c r="H20" s="143">
        <v>462</v>
      </c>
      <c r="I20" s="143">
        <v>54</v>
      </c>
      <c r="J20" s="138"/>
      <c r="K20" s="359" t="s">
        <v>374</v>
      </c>
      <c r="L20" s="359"/>
      <c r="M20" s="360"/>
      <c r="N20" s="193">
        <v>2381</v>
      </c>
      <c r="O20" s="196">
        <v>2480</v>
      </c>
      <c r="P20" s="196">
        <v>427</v>
      </c>
      <c r="Q20" s="68"/>
    </row>
    <row r="21" spans="4:17" ht="15" customHeight="1">
      <c r="D21" s="359" t="s">
        <v>375</v>
      </c>
      <c r="E21" s="359"/>
      <c r="F21" s="360"/>
      <c r="G21" s="136">
        <v>1</v>
      </c>
      <c r="H21" s="137">
        <v>1</v>
      </c>
      <c r="I21" s="137" t="s">
        <v>359</v>
      </c>
      <c r="J21" s="138"/>
      <c r="K21" s="359" t="s">
        <v>376</v>
      </c>
      <c r="L21" s="359"/>
      <c r="M21" s="360"/>
      <c r="N21" s="136">
        <v>42</v>
      </c>
      <c r="O21" s="137">
        <v>43</v>
      </c>
      <c r="P21" s="137" t="s">
        <v>359</v>
      </c>
      <c r="Q21" s="68"/>
    </row>
    <row r="22" spans="4:17" ht="15" customHeight="1">
      <c r="D22" s="359" t="s">
        <v>377</v>
      </c>
      <c r="E22" s="359"/>
      <c r="F22" s="360"/>
      <c r="G22" s="136">
        <v>1</v>
      </c>
      <c r="H22" s="137">
        <v>1</v>
      </c>
      <c r="I22" s="137" t="s">
        <v>359</v>
      </c>
      <c r="J22" s="138"/>
      <c r="K22" s="359" t="s">
        <v>378</v>
      </c>
      <c r="L22" s="359"/>
      <c r="M22" s="360"/>
      <c r="N22" s="136" t="s">
        <v>359</v>
      </c>
      <c r="O22" s="137" t="s">
        <v>359</v>
      </c>
      <c r="P22" s="137" t="s">
        <v>359</v>
      </c>
      <c r="Q22" s="68"/>
    </row>
    <row r="23" spans="4:17" ht="15" customHeight="1">
      <c r="D23" s="359" t="s">
        <v>379</v>
      </c>
      <c r="E23" s="359"/>
      <c r="F23" s="360"/>
      <c r="G23" s="142" ph="1">
        <v>19</v>
      </c>
      <c r="H23" s="143">
        <v>19</v>
      </c>
      <c r="I23" s="143">
        <v>4</v>
      </c>
      <c r="J23" s="138"/>
      <c r="K23" s="359" t="s">
        <v>380</v>
      </c>
      <c r="L23" s="359"/>
      <c r="M23" s="360"/>
      <c r="N23" s="136">
        <v>5</v>
      </c>
      <c r="O23" s="137">
        <v>6</v>
      </c>
      <c r="P23" s="137" t="s">
        <v>359</v>
      </c>
      <c r="Q23" s="68"/>
    </row>
    <row r="24" spans="4:17" ht="15" customHeight="1">
      <c r="D24" s="359" t="s">
        <v>381</v>
      </c>
      <c r="E24" s="359"/>
      <c r="F24" s="360"/>
      <c r="G24" s="142">
        <v>6</v>
      </c>
      <c r="H24" s="143">
        <v>6</v>
      </c>
      <c r="I24" s="143" t="s">
        <v>359</v>
      </c>
      <c r="J24" s="138"/>
      <c r="K24" s="359" t="s">
        <v>382</v>
      </c>
      <c r="L24" s="359"/>
      <c r="M24" s="360"/>
      <c r="N24" s="136">
        <v>1493</v>
      </c>
      <c r="O24" s="196">
        <v>1518</v>
      </c>
      <c r="P24" s="196">
        <v>187</v>
      </c>
      <c r="Q24" s="68"/>
    </row>
    <row r="25" spans="4:17" ht="15" customHeight="1">
      <c r="D25" s="359" t="s">
        <v>383</v>
      </c>
      <c r="E25" s="359"/>
      <c r="F25" s="360"/>
      <c r="G25" s="136" t="s">
        <v>359</v>
      </c>
      <c r="H25" s="143" t="s">
        <v>359</v>
      </c>
      <c r="I25" s="144" t="s">
        <v>359</v>
      </c>
      <c r="J25" s="145"/>
      <c r="K25" s="359" t="s">
        <v>384</v>
      </c>
      <c r="L25" s="359"/>
      <c r="M25" s="360"/>
      <c r="N25" s="52">
        <v>56</v>
      </c>
      <c r="O25" s="52">
        <v>70</v>
      </c>
      <c r="P25" s="52">
        <v>12</v>
      </c>
      <c r="Q25" s="68"/>
    </row>
    <row r="26" spans="4:17" ht="15" customHeight="1">
      <c r="D26" s="359" t="s">
        <v>385</v>
      </c>
      <c r="E26" s="359"/>
      <c r="F26" s="360"/>
      <c r="G26" s="142">
        <v>98</v>
      </c>
      <c r="H26" s="143">
        <v>93</v>
      </c>
      <c r="I26" s="143">
        <v>10</v>
      </c>
      <c r="J26" s="364"/>
      <c r="K26" s="359"/>
      <c r="L26" s="359"/>
      <c r="M26" s="360"/>
      <c r="Q26" s="68"/>
    </row>
    <row r="27" spans="4:17" ht="15" customHeight="1">
      <c r="D27" s="359" t="s">
        <v>386</v>
      </c>
      <c r="E27" s="359"/>
      <c r="F27" s="360"/>
      <c r="G27" s="142">
        <v>32</v>
      </c>
      <c r="H27" s="143">
        <v>20</v>
      </c>
      <c r="I27" s="144">
        <v>12</v>
      </c>
      <c r="J27" s="364" t="s">
        <v>387</v>
      </c>
      <c r="K27" s="359"/>
      <c r="L27" s="359"/>
      <c r="M27" s="360"/>
      <c r="N27" s="52">
        <v>169</v>
      </c>
      <c r="O27" s="52">
        <v>194</v>
      </c>
      <c r="P27" s="52">
        <v>80</v>
      </c>
      <c r="Q27" s="68"/>
    </row>
    <row r="28" spans="4:17" ht="15" customHeight="1">
      <c r="D28" s="52" t="s">
        <v>388</v>
      </c>
      <c r="E28" s="365" t="s">
        <v>389</v>
      </c>
      <c r="F28" s="366"/>
      <c r="G28" s="192">
        <v>19</v>
      </c>
      <c r="H28" s="195">
        <v>12</v>
      </c>
      <c r="I28" s="196">
        <v>7</v>
      </c>
      <c r="J28" s="145"/>
      <c r="K28" s="359" t="s">
        <v>390</v>
      </c>
      <c r="L28" s="359"/>
      <c r="M28" s="360"/>
      <c r="N28" s="136">
        <v>53</v>
      </c>
      <c r="O28" s="137">
        <v>77</v>
      </c>
      <c r="P28" s="137">
        <v>52</v>
      </c>
      <c r="Q28" s="68"/>
    </row>
    <row r="29" spans="4:17" ht="15" customHeight="1">
      <c r="D29" s="374" t="s">
        <v>391</v>
      </c>
      <c r="E29" s="374"/>
      <c r="F29" s="58" t="s">
        <v>392</v>
      </c>
      <c r="G29" s="142">
        <v>6</v>
      </c>
      <c r="H29" s="143">
        <v>3</v>
      </c>
      <c r="I29" s="143">
        <v>5</v>
      </c>
      <c r="J29" s="138"/>
      <c r="K29" s="359" t="s">
        <v>393</v>
      </c>
      <c r="L29" s="359"/>
      <c r="M29" s="360"/>
      <c r="N29" s="137" t="s">
        <v>359</v>
      </c>
      <c r="O29" s="137">
        <v>1</v>
      </c>
      <c r="P29" s="137" t="s">
        <v>359</v>
      </c>
      <c r="Q29" s="68"/>
    </row>
    <row r="30" spans="4:17" ht="15" customHeight="1">
      <c r="D30" s="374"/>
      <c r="E30" s="374"/>
      <c r="F30" s="58" t="s">
        <v>394</v>
      </c>
      <c r="G30" s="142">
        <v>61</v>
      </c>
      <c r="H30" s="143">
        <v>57</v>
      </c>
      <c r="I30" s="143">
        <v>13</v>
      </c>
      <c r="J30" s="138"/>
      <c r="K30" s="359" t="s">
        <v>395</v>
      </c>
      <c r="L30" s="359"/>
      <c r="M30" s="360"/>
      <c r="N30" s="136">
        <v>33</v>
      </c>
      <c r="O30" s="137">
        <v>31</v>
      </c>
      <c r="P30" s="137">
        <v>17</v>
      </c>
      <c r="Q30" s="68"/>
    </row>
    <row r="31" spans="4:17" ht="15" customHeight="1">
      <c r="D31" s="359" t="s">
        <v>396</v>
      </c>
      <c r="E31" s="359"/>
      <c r="F31" s="360"/>
      <c r="G31" s="142">
        <v>10</v>
      </c>
      <c r="H31" s="143">
        <v>14</v>
      </c>
      <c r="I31" s="143">
        <v>8</v>
      </c>
      <c r="J31" s="138"/>
      <c r="K31" s="359" t="s">
        <v>397</v>
      </c>
      <c r="L31" s="359"/>
      <c r="M31" s="360"/>
      <c r="N31" s="136" t="s">
        <v>359</v>
      </c>
      <c r="O31" s="137" t="s">
        <v>359</v>
      </c>
      <c r="P31" s="137" t="s">
        <v>359</v>
      </c>
      <c r="Q31" s="68"/>
    </row>
    <row r="32" spans="4:17" ht="15" customHeight="1">
      <c r="D32" s="359" t="s">
        <v>398</v>
      </c>
      <c r="E32" s="359"/>
      <c r="F32" s="360"/>
      <c r="G32" s="146" t="s">
        <v>359</v>
      </c>
      <c r="H32" s="147" t="s">
        <v>359</v>
      </c>
      <c r="I32" s="147" t="s">
        <v>359</v>
      </c>
      <c r="J32" s="138"/>
      <c r="K32" s="359" t="s">
        <v>399</v>
      </c>
      <c r="L32" s="359"/>
      <c r="M32" s="360"/>
      <c r="N32" s="136" t="s">
        <v>359</v>
      </c>
      <c r="O32" s="137" t="s">
        <v>359</v>
      </c>
      <c r="P32" s="137" t="s">
        <v>359</v>
      </c>
      <c r="Q32" s="68"/>
    </row>
    <row r="33" spans="1:17" ht="15" customHeight="1">
      <c r="D33" s="381" t="s">
        <v>400</v>
      </c>
      <c r="E33" s="381"/>
      <c r="F33" s="382"/>
      <c r="G33" s="142">
        <v>41</v>
      </c>
      <c r="H33" s="143">
        <v>41</v>
      </c>
      <c r="I33" s="143" t="s">
        <v>359</v>
      </c>
      <c r="J33" s="138"/>
      <c r="K33" s="359" t="s">
        <v>383</v>
      </c>
      <c r="L33" s="359"/>
      <c r="M33" s="360"/>
      <c r="N33" s="136" t="s">
        <v>359</v>
      </c>
      <c r="O33" s="137" t="s">
        <v>359</v>
      </c>
      <c r="P33" s="137">
        <v>1</v>
      </c>
      <c r="Q33" s="68"/>
    </row>
    <row r="34" spans="1:17" ht="15" customHeight="1">
      <c r="D34" s="359" t="s">
        <v>401</v>
      </c>
      <c r="E34" s="359"/>
      <c r="F34" s="360"/>
      <c r="G34" s="142">
        <v>134</v>
      </c>
      <c r="H34" s="143">
        <v>128</v>
      </c>
      <c r="I34" s="143">
        <v>36</v>
      </c>
      <c r="J34" s="138"/>
      <c r="K34" s="359" t="s">
        <v>402</v>
      </c>
      <c r="L34" s="359"/>
      <c r="M34" s="360"/>
      <c r="N34" s="136">
        <v>1</v>
      </c>
      <c r="O34" s="137">
        <v>1</v>
      </c>
      <c r="P34" s="137">
        <v>4</v>
      </c>
      <c r="Q34" s="68"/>
    </row>
    <row r="35" spans="1:17" ht="15" customHeight="1">
      <c r="D35" s="359" t="s">
        <v>403</v>
      </c>
      <c r="E35" s="359"/>
      <c r="F35" s="360"/>
      <c r="G35" s="142">
        <v>381</v>
      </c>
      <c r="H35" s="143">
        <v>386</v>
      </c>
      <c r="I35" s="143">
        <v>24</v>
      </c>
      <c r="J35" s="138"/>
      <c r="K35" s="359" t="s">
        <v>376</v>
      </c>
      <c r="L35" s="359"/>
      <c r="M35" s="360"/>
      <c r="N35" s="136" t="s">
        <v>359</v>
      </c>
      <c r="O35" s="137" t="s">
        <v>359</v>
      </c>
      <c r="P35" s="137" t="s">
        <v>359</v>
      </c>
      <c r="Q35" s="68"/>
    </row>
    <row r="36" spans="1:17" ht="15" customHeight="1">
      <c r="D36" s="52" t="s">
        <v>388</v>
      </c>
      <c r="E36" s="365" t="s">
        <v>404</v>
      </c>
      <c r="F36" s="366"/>
      <c r="G36" s="142">
        <v>132</v>
      </c>
      <c r="H36" s="143">
        <v>132</v>
      </c>
      <c r="I36" s="143">
        <v>16</v>
      </c>
      <c r="J36" s="138"/>
      <c r="K36" s="359" t="s">
        <v>382</v>
      </c>
      <c r="L36" s="359"/>
      <c r="M36" s="360"/>
      <c r="N36" s="136">
        <v>82</v>
      </c>
      <c r="O36" s="137">
        <v>84</v>
      </c>
      <c r="P36" s="137">
        <v>6</v>
      </c>
      <c r="Q36" s="68"/>
    </row>
    <row r="37" spans="1:17" ht="15" customHeight="1">
      <c r="D37" s="359" t="s">
        <v>405</v>
      </c>
      <c r="E37" s="359"/>
      <c r="F37" s="360"/>
      <c r="G37" s="142">
        <v>4112</v>
      </c>
      <c r="H37" s="143">
        <v>4255</v>
      </c>
      <c r="I37" s="143">
        <v>1408</v>
      </c>
      <c r="J37" s="138"/>
      <c r="L37" s="359"/>
      <c r="M37" s="360"/>
      <c r="N37" s="136"/>
      <c r="O37" s="137"/>
      <c r="P37" s="137"/>
      <c r="Q37" s="68"/>
    </row>
    <row r="38" spans="1:17" ht="15" customHeight="1">
      <c r="D38" s="374" t="s">
        <v>406</v>
      </c>
      <c r="E38" s="374"/>
      <c r="F38" s="58" t="s">
        <v>347</v>
      </c>
      <c r="G38" s="142">
        <v>331</v>
      </c>
      <c r="H38" s="143">
        <v>321</v>
      </c>
      <c r="I38" s="143">
        <v>176</v>
      </c>
      <c r="J38" s="138"/>
      <c r="N38" s="148"/>
      <c r="Q38" s="68"/>
    </row>
    <row r="39" spans="1:17" ht="15" customHeight="1">
      <c r="C39" s="124"/>
      <c r="D39" s="375"/>
      <c r="E39" s="375"/>
      <c r="F39" s="125" t="s">
        <v>348</v>
      </c>
      <c r="G39" s="149">
        <v>7359</v>
      </c>
      <c r="H39" s="150">
        <v>7491</v>
      </c>
      <c r="I39" s="150">
        <v>5597</v>
      </c>
      <c r="J39" s="151"/>
      <c r="K39" s="124"/>
      <c r="L39" s="124"/>
      <c r="M39" s="53"/>
      <c r="N39" s="152"/>
      <c r="O39" s="153"/>
      <c r="P39" s="153"/>
    </row>
    <row r="40" spans="1:17" ht="13.5" customHeight="1">
      <c r="C40" s="52" t="s">
        <v>407</v>
      </c>
      <c r="G40" s="154"/>
      <c r="H40" s="68"/>
    </row>
    <row r="41" spans="1:17" ht="13.5" customHeight="1">
      <c r="C41" s="52" t="s">
        <v>408</v>
      </c>
    </row>
    <row r="42" spans="1:17" ht="13.5" customHeight="1">
      <c r="C42" s="52" t="s">
        <v>409</v>
      </c>
    </row>
    <row r="43" spans="1:17" ht="13.5" customHeight="1">
      <c r="C43" s="52" t="s">
        <v>410</v>
      </c>
      <c r="G43" s="68"/>
    </row>
    <row r="44" spans="1:17" s="103" customFormat="1" ht="26.25" customHeight="1">
      <c r="A44" s="52"/>
      <c r="B44" s="52"/>
      <c r="C44" s="52"/>
      <c r="D44" s="52"/>
      <c r="E44" s="52"/>
      <c r="F44" s="52"/>
      <c r="G44" s="52"/>
      <c r="H44" s="52"/>
      <c r="I44" s="52"/>
      <c r="J44" s="52"/>
      <c r="K44" s="52"/>
      <c r="L44" s="52"/>
      <c r="M44" s="52"/>
      <c r="N44" s="52"/>
      <c r="O44" s="52"/>
      <c r="P44" s="52"/>
      <c r="Q44" s="52"/>
    </row>
    <row r="45" spans="1:17" s="103" customFormat="1" ht="14.5" thickBot="1">
      <c r="A45" s="52"/>
      <c r="B45" s="52"/>
      <c r="C45" s="135" t="s">
        <v>411</v>
      </c>
      <c r="D45" s="135"/>
      <c r="E45" s="52"/>
      <c r="F45" s="52"/>
      <c r="G45" s="52"/>
      <c r="H45" s="52"/>
      <c r="I45" s="52"/>
      <c r="J45" s="52"/>
      <c r="K45" s="52"/>
      <c r="L45" s="52"/>
      <c r="M45" s="52"/>
      <c r="N45" s="52"/>
      <c r="O45" s="52"/>
      <c r="P45" s="71" t="s">
        <v>338</v>
      </c>
      <c r="Q45" s="71"/>
    </row>
    <row r="46" spans="1:17" s="103" customFormat="1" ht="15" customHeight="1" thickTop="1">
      <c r="A46" s="52"/>
      <c r="B46" s="52"/>
      <c r="C46" s="376" t="s">
        <v>339</v>
      </c>
      <c r="D46" s="376"/>
      <c r="E46" s="376"/>
      <c r="F46" s="278"/>
      <c r="G46" s="293" t="s">
        <v>340</v>
      </c>
      <c r="H46" s="293" t="s">
        <v>341</v>
      </c>
      <c r="I46" s="295" t="s">
        <v>345</v>
      </c>
      <c r="J46" s="378" t="s">
        <v>343</v>
      </c>
      <c r="K46" s="379"/>
      <c r="L46" s="379"/>
      <c r="M46" s="284"/>
      <c r="N46" s="293" t="s">
        <v>344</v>
      </c>
      <c r="O46" s="293" t="s">
        <v>341</v>
      </c>
      <c r="P46" s="295" t="s">
        <v>345</v>
      </c>
      <c r="Q46" s="123"/>
    </row>
    <row r="47" spans="1:17" s="103" customFormat="1" ht="15" customHeight="1">
      <c r="A47" s="52"/>
      <c r="B47" s="52"/>
      <c r="C47" s="377"/>
      <c r="D47" s="377"/>
      <c r="E47" s="377"/>
      <c r="F47" s="279"/>
      <c r="G47" s="287"/>
      <c r="H47" s="287"/>
      <c r="I47" s="297"/>
      <c r="J47" s="380"/>
      <c r="K47" s="309"/>
      <c r="L47" s="309"/>
      <c r="M47" s="285"/>
      <c r="N47" s="287"/>
      <c r="O47" s="287"/>
      <c r="P47" s="297"/>
      <c r="Q47" s="123"/>
    </row>
    <row r="48" spans="1:17" ht="15" customHeight="1">
      <c r="C48" s="372" t="s">
        <v>167</v>
      </c>
      <c r="D48" s="372"/>
      <c r="E48" s="372"/>
      <c r="F48" s="373"/>
      <c r="G48" s="136">
        <v>33791</v>
      </c>
      <c r="H48" s="137">
        <v>33873</v>
      </c>
      <c r="I48" s="137">
        <v>3374</v>
      </c>
      <c r="J48" s="155"/>
      <c r="K48" s="372" t="s">
        <v>402</v>
      </c>
      <c r="L48" s="372"/>
      <c r="M48" s="373"/>
      <c r="N48" s="136">
        <v>13</v>
      </c>
      <c r="O48" s="137">
        <v>13</v>
      </c>
      <c r="P48" s="137" t="s">
        <v>359</v>
      </c>
      <c r="Q48" s="68"/>
    </row>
    <row r="49" spans="3:20" ht="15" customHeight="1">
      <c r="C49" s="359" t="s">
        <v>136</v>
      </c>
      <c r="D49" s="359"/>
      <c r="E49" s="359"/>
      <c r="F49" s="360"/>
      <c r="G49" s="136">
        <v>30098</v>
      </c>
      <c r="H49" s="137">
        <v>30043</v>
      </c>
      <c r="I49" s="137">
        <v>3429</v>
      </c>
      <c r="J49" s="138"/>
      <c r="K49" s="359" t="s">
        <v>412</v>
      </c>
      <c r="L49" s="359"/>
      <c r="M49" s="360"/>
      <c r="N49" s="136" t="s">
        <v>359</v>
      </c>
      <c r="O49" s="137" t="s">
        <v>359</v>
      </c>
      <c r="P49" s="137" t="s">
        <v>359</v>
      </c>
      <c r="Q49" s="68"/>
      <c r="R49" s="137"/>
      <c r="S49" s="137"/>
      <c r="T49" s="137"/>
    </row>
    <row r="50" spans="3:20" ht="15.65" customHeight="1">
      <c r="C50" s="359" t="s">
        <v>168</v>
      </c>
      <c r="D50" s="359"/>
      <c r="E50" s="359"/>
      <c r="F50" s="360"/>
      <c r="G50" s="136" t="s">
        <v>413</v>
      </c>
      <c r="H50" s="137" t="s">
        <v>414</v>
      </c>
      <c r="I50" s="137" t="s">
        <v>415</v>
      </c>
      <c r="J50" s="138"/>
      <c r="K50" s="359" t="s">
        <v>416</v>
      </c>
      <c r="L50" s="359"/>
      <c r="M50" s="360"/>
      <c r="N50" s="136">
        <v>43</v>
      </c>
      <c r="O50" s="137">
        <v>40</v>
      </c>
      <c r="P50" s="196">
        <v>8</v>
      </c>
      <c r="Q50" s="68"/>
    </row>
    <row r="51" spans="3:20" ht="15.65" customHeight="1">
      <c r="C51" s="367" t="s">
        <v>169</v>
      </c>
      <c r="D51" s="367"/>
      <c r="E51" s="368"/>
      <c r="F51" s="369"/>
      <c r="G51" s="136">
        <v>24496</v>
      </c>
      <c r="H51" s="137" t="s">
        <v>417</v>
      </c>
      <c r="I51" s="137" t="s">
        <v>418</v>
      </c>
      <c r="J51" s="138"/>
      <c r="K51" s="359" t="s">
        <v>419</v>
      </c>
      <c r="L51" s="359"/>
      <c r="M51" s="360"/>
      <c r="N51" s="136">
        <v>8238</v>
      </c>
      <c r="O51" s="137">
        <v>8194</v>
      </c>
      <c r="P51" s="196">
        <v>117</v>
      </c>
      <c r="Q51" s="68"/>
    </row>
    <row r="52" spans="3:20" ht="15.65" customHeight="1">
      <c r="C52" s="123"/>
      <c r="D52" s="123"/>
      <c r="E52" s="123"/>
      <c r="F52" s="58"/>
      <c r="G52" s="99"/>
      <c r="H52" s="99"/>
      <c r="I52" s="99"/>
      <c r="J52" s="138"/>
      <c r="K52" s="359" t="s">
        <v>420</v>
      </c>
      <c r="L52" s="359"/>
      <c r="M52" s="360"/>
      <c r="N52" s="136">
        <v>10</v>
      </c>
      <c r="O52" s="137">
        <v>12</v>
      </c>
      <c r="P52" s="137">
        <v>1</v>
      </c>
      <c r="Q52" s="68"/>
    </row>
    <row r="53" spans="3:20" ht="15.65" customHeight="1">
      <c r="C53" s="370" t="s">
        <v>357</v>
      </c>
      <c r="D53" s="370"/>
      <c r="E53" s="370"/>
      <c r="F53" s="371"/>
      <c r="G53" s="139">
        <v>24991</v>
      </c>
      <c r="H53" s="194">
        <v>24671</v>
      </c>
      <c r="I53" s="194">
        <v>3074</v>
      </c>
      <c r="J53" s="138"/>
      <c r="K53" s="359" t="s">
        <v>421</v>
      </c>
      <c r="L53" s="359"/>
      <c r="M53" s="360"/>
      <c r="N53" s="136">
        <v>84</v>
      </c>
      <c r="O53" s="137">
        <v>81</v>
      </c>
      <c r="P53" s="137">
        <v>3</v>
      </c>
      <c r="Q53" s="68"/>
    </row>
    <row r="54" spans="3:20" ht="15.65" customHeight="1">
      <c r="F54" s="141"/>
      <c r="G54" s="136"/>
      <c r="H54" s="137"/>
      <c r="I54" s="137"/>
      <c r="J54" s="138"/>
      <c r="K54" s="52" t="s">
        <v>422</v>
      </c>
      <c r="L54" s="365" t="s">
        <v>404</v>
      </c>
      <c r="M54" s="366"/>
      <c r="N54" s="136">
        <v>42</v>
      </c>
      <c r="O54" s="137">
        <v>42</v>
      </c>
      <c r="P54" s="137" t="s">
        <v>359</v>
      </c>
      <c r="Q54" s="68"/>
    </row>
    <row r="55" spans="3:20" ht="15.65" customHeight="1">
      <c r="C55" s="359" t="s">
        <v>361</v>
      </c>
      <c r="D55" s="359"/>
      <c r="E55" s="359"/>
      <c r="F55" s="360"/>
      <c r="G55" s="136">
        <v>24990</v>
      </c>
      <c r="H55" s="196">
        <v>24670</v>
      </c>
      <c r="I55" s="196">
        <v>3074</v>
      </c>
      <c r="J55" s="138"/>
      <c r="K55" s="359" t="s">
        <v>423</v>
      </c>
      <c r="L55" s="359"/>
      <c r="M55" s="360"/>
      <c r="N55" s="136">
        <v>24</v>
      </c>
      <c r="O55" s="137">
        <v>17</v>
      </c>
      <c r="P55" s="196">
        <v>19</v>
      </c>
      <c r="Q55" s="68"/>
    </row>
    <row r="56" spans="3:20" ht="15.65" customHeight="1">
      <c r="D56" s="359" t="s">
        <v>424</v>
      </c>
      <c r="E56" s="359"/>
      <c r="F56" s="360"/>
      <c r="G56" s="136">
        <v>7616</v>
      </c>
      <c r="H56" s="137">
        <v>7341</v>
      </c>
      <c r="I56" s="196">
        <v>2152</v>
      </c>
      <c r="J56" s="138"/>
      <c r="K56" s="359" t="s">
        <v>374</v>
      </c>
      <c r="L56" s="359"/>
      <c r="M56" s="360"/>
      <c r="N56" s="136">
        <v>4259</v>
      </c>
      <c r="O56" s="137">
        <v>4265</v>
      </c>
      <c r="P56" s="196">
        <v>416</v>
      </c>
      <c r="Q56" s="68"/>
    </row>
    <row r="57" spans="3:20" ht="15.65" customHeight="1">
      <c r="D57" s="359" t="s">
        <v>425</v>
      </c>
      <c r="E57" s="359"/>
      <c r="F57" s="360"/>
      <c r="G57" s="136">
        <v>1</v>
      </c>
      <c r="H57" s="137">
        <v>1</v>
      </c>
      <c r="I57" s="137" t="s">
        <v>359</v>
      </c>
      <c r="J57" s="138"/>
      <c r="K57" s="359" t="s">
        <v>376</v>
      </c>
      <c r="L57" s="359"/>
      <c r="M57" s="360"/>
      <c r="N57" s="136">
        <v>14</v>
      </c>
      <c r="O57" s="137">
        <v>16</v>
      </c>
      <c r="P57" s="137" t="s">
        <v>359</v>
      </c>
      <c r="Q57" s="68"/>
    </row>
    <row r="58" spans="3:20" ht="15.65" customHeight="1">
      <c r="D58" s="359" t="s">
        <v>426</v>
      </c>
      <c r="E58" s="359"/>
      <c r="F58" s="360"/>
      <c r="G58" s="136">
        <v>322</v>
      </c>
      <c r="H58" s="137">
        <v>295</v>
      </c>
      <c r="I58" s="137">
        <v>102</v>
      </c>
      <c r="J58" s="138"/>
      <c r="K58" s="359" t="s">
        <v>382</v>
      </c>
      <c r="L58" s="359"/>
      <c r="M58" s="360"/>
      <c r="N58" s="136">
        <v>3566</v>
      </c>
      <c r="O58" s="196">
        <v>3560</v>
      </c>
      <c r="P58" s="196">
        <v>48</v>
      </c>
      <c r="Q58" s="68"/>
    </row>
    <row r="59" spans="3:20" ht="15.65" customHeight="1">
      <c r="D59" s="357" t="s">
        <v>427</v>
      </c>
      <c r="E59" s="357"/>
      <c r="F59" s="358"/>
      <c r="G59" s="136">
        <v>3</v>
      </c>
      <c r="H59" s="137">
        <v>4</v>
      </c>
      <c r="I59" s="137">
        <v>1</v>
      </c>
      <c r="J59" s="138"/>
      <c r="K59" s="359" t="s">
        <v>384</v>
      </c>
      <c r="L59" s="359"/>
      <c r="M59" s="360"/>
      <c r="N59" s="136">
        <v>684</v>
      </c>
      <c r="O59" s="196">
        <v>711</v>
      </c>
      <c r="P59" s="196">
        <v>203</v>
      </c>
      <c r="Q59" s="68"/>
    </row>
    <row r="60" spans="3:20" ht="15.65" customHeight="1">
      <c r="D60" s="359" t="s">
        <v>393</v>
      </c>
      <c r="E60" s="359"/>
      <c r="F60" s="360"/>
      <c r="G60" s="136" t="s">
        <v>359</v>
      </c>
      <c r="H60" s="137" t="s">
        <v>359</v>
      </c>
      <c r="I60" s="137" t="s">
        <v>359</v>
      </c>
      <c r="J60" s="138"/>
      <c r="M60" s="141"/>
      <c r="N60" s="136"/>
      <c r="O60" s="137"/>
      <c r="P60" s="137"/>
      <c r="Q60" s="68"/>
    </row>
    <row r="61" spans="3:20" ht="15.65" customHeight="1">
      <c r="D61" s="359" t="s">
        <v>395</v>
      </c>
      <c r="E61" s="359"/>
      <c r="F61" s="360"/>
      <c r="G61" s="136">
        <v>113</v>
      </c>
      <c r="H61" s="137">
        <v>120</v>
      </c>
      <c r="I61" s="196">
        <v>4</v>
      </c>
      <c r="J61" s="364" t="s">
        <v>387</v>
      </c>
      <c r="K61" s="359"/>
      <c r="L61" s="359"/>
      <c r="M61" s="360"/>
      <c r="N61" s="136">
        <v>1</v>
      </c>
      <c r="O61" s="137">
        <v>1</v>
      </c>
      <c r="P61" s="137" t="s">
        <v>359</v>
      </c>
      <c r="Q61" s="68"/>
    </row>
    <row r="62" spans="3:20" ht="15.65" customHeight="1">
      <c r="C62" s="156"/>
      <c r="D62" s="356" t="s">
        <v>428</v>
      </c>
      <c r="E62" s="357"/>
      <c r="F62" s="358"/>
      <c r="G62" s="136" t="s">
        <v>359</v>
      </c>
      <c r="H62" s="137" t="s">
        <v>359</v>
      </c>
      <c r="I62" s="137" t="s">
        <v>359</v>
      </c>
      <c r="J62" s="138"/>
      <c r="K62" s="359" t="s">
        <v>376</v>
      </c>
      <c r="L62" s="359"/>
      <c r="M62" s="360"/>
      <c r="N62" s="136" t="s">
        <v>359</v>
      </c>
      <c r="O62" s="137" t="s">
        <v>359</v>
      </c>
      <c r="P62" s="137" t="s">
        <v>359</v>
      </c>
      <c r="Q62" s="68"/>
    </row>
    <row r="63" spans="3:20" ht="15.65" customHeight="1">
      <c r="C63" s="156"/>
      <c r="D63" s="361" t="s">
        <v>377</v>
      </c>
      <c r="E63" s="359"/>
      <c r="F63" s="360"/>
      <c r="G63" s="136" t="s">
        <v>359</v>
      </c>
      <c r="H63" s="137" t="s">
        <v>359</v>
      </c>
      <c r="I63" s="137" t="s">
        <v>359</v>
      </c>
      <c r="J63" s="138"/>
      <c r="K63" s="359" t="s">
        <v>382</v>
      </c>
      <c r="L63" s="359"/>
      <c r="M63" s="360"/>
      <c r="N63" s="137">
        <v>1</v>
      </c>
      <c r="O63" s="137">
        <v>1</v>
      </c>
      <c r="P63" s="137" t="s">
        <v>359</v>
      </c>
      <c r="Q63" s="68"/>
    </row>
    <row r="64" spans="3:20" ht="15.65" customHeight="1">
      <c r="C64" s="124"/>
      <c r="D64" s="362" t="s">
        <v>383</v>
      </c>
      <c r="E64" s="362"/>
      <c r="F64" s="363"/>
      <c r="G64" s="152" t="s">
        <v>359</v>
      </c>
      <c r="H64" s="153" t="s">
        <v>359</v>
      </c>
      <c r="I64" s="153" t="s">
        <v>359</v>
      </c>
      <c r="J64" s="151"/>
      <c r="K64" s="124"/>
      <c r="L64" s="362"/>
      <c r="M64" s="363"/>
      <c r="N64" s="152"/>
      <c r="O64" s="153"/>
      <c r="P64" s="153"/>
      <c r="Q64" s="68"/>
    </row>
    <row r="65" spans="3:8" ht="13.5" customHeight="1">
      <c r="C65" s="52" t="s">
        <v>407</v>
      </c>
      <c r="G65" s="68"/>
    </row>
    <row r="66" spans="3:8" ht="13.5" customHeight="1">
      <c r="C66" s="52" t="s">
        <v>429</v>
      </c>
    </row>
    <row r="67" spans="3:8" ht="13.5" customHeight="1">
      <c r="C67" s="52" t="s">
        <v>430</v>
      </c>
      <c r="H67" s="68"/>
    </row>
    <row r="68" spans="3:8" ht="13.5" customHeight="1">
      <c r="C68" s="52" t="s">
        <v>431</v>
      </c>
      <c r="G68" s="68"/>
    </row>
  </sheetData>
  <mergeCells count="107">
    <mergeCell ref="C7:F7"/>
    <mergeCell ref="K7:L8"/>
    <mergeCell ref="C8:F8"/>
    <mergeCell ref="C9:F9"/>
    <mergeCell ref="K9:M9"/>
    <mergeCell ref="C10:F10"/>
    <mergeCell ref="K10:M10"/>
    <mergeCell ref="C3:P3"/>
    <mergeCell ref="C5:F6"/>
    <mergeCell ref="G5:G6"/>
    <mergeCell ref="H5:H6"/>
    <mergeCell ref="I5:I6"/>
    <mergeCell ref="J5:M6"/>
    <mergeCell ref="N5:N6"/>
    <mergeCell ref="O5:O6"/>
    <mergeCell ref="P5:P6"/>
    <mergeCell ref="D15:F15"/>
    <mergeCell ref="K15:M15"/>
    <mergeCell ref="D16:F16"/>
    <mergeCell ref="K16:M16"/>
    <mergeCell ref="D17:F17"/>
    <mergeCell ref="K17:M17"/>
    <mergeCell ref="K11:M11"/>
    <mergeCell ref="C12:F12"/>
    <mergeCell ref="K12:M12"/>
    <mergeCell ref="K13:M13"/>
    <mergeCell ref="C14:F14"/>
    <mergeCell ref="K14:M14"/>
    <mergeCell ref="D21:F21"/>
    <mergeCell ref="K21:M21"/>
    <mergeCell ref="D22:F22"/>
    <mergeCell ref="K22:M22"/>
    <mergeCell ref="D23:F23"/>
    <mergeCell ref="K23:M23"/>
    <mergeCell ref="D18:F18"/>
    <mergeCell ref="K18:M18"/>
    <mergeCell ref="D19:F19"/>
    <mergeCell ref="K19:M19"/>
    <mergeCell ref="D20:F20"/>
    <mergeCell ref="K20:M20"/>
    <mergeCell ref="D27:F27"/>
    <mergeCell ref="J27:M27"/>
    <mergeCell ref="E28:F28"/>
    <mergeCell ref="K28:M28"/>
    <mergeCell ref="D29:E30"/>
    <mergeCell ref="K29:M29"/>
    <mergeCell ref="K30:M30"/>
    <mergeCell ref="D24:F24"/>
    <mergeCell ref="K24:M24"/>
    <mergeCell ref="D25:F25"/>
    <mergeCell ref="K25:M25"/>
    <mergeCell ref="D26:F26"/>
    <mergeCell ref="J26:M26"/>
    <mergeCell ref="D34:F34"/>
    <mergeCell ref="K34:M34"/>
    <mergeCell ref="D35:F35"/>
    <mergeCell ref="K35:M35"/>
    <mergeCell ref="E36:F36"/>
    <mergeCell ref="K36:M36"/>
    <mergeCell ref="D31:F31"/>
    <mergeCell ref="K31:M31"/>
    <mergeCell ref="D32:F32"/>
    <mergeCell ref="K32:M32"/>
    <mergeCell ref="D33:F33"/>
    <mergeCell ref="K33:M33"/>
    <mergeCell ref="N46:N47"/>
    <mergeCell ref="O46:O47"/>
    <mergeCell ref="P46:P47"/>
    <mergeCell ref="C48:F48"/>
    <mergeCell ref="K48:M48"/>
    <mergeCell ref="C49:F49"/>
    <mergeCell ref="K49:M49"/>
    <mergeCell ref="D37:F37"/>
    <mergeCell ref="L37:M37"/>
    <mergeCell ref="D38:E39"/>
    <mergeCell ref="C46:F47"/>
    <mergeCell ref="G46:G47"/>
    <mergeCell ref="H46:H47"/>
    <mergeCell ref="I46:I47"/>
    <mergeCell ref="J46:M47"/>
    <mergeCell ref="L54:M54"/>
    <mergeCell ref="C55:F55"/>
    <mergeCell ref="K55:M55"/>
    <mergeCell ref="D56:F56"/>
    <mergeCell ref="K56:M56"/>
    <mergeCell ref="D57:F57"/>
    <mergeCell ref="K57:M57"/>
    <mergeCell ref="C50:F50"/>
    <mergeCell ref="K50:M50"/>
    <mergeCell ref="C51:F51"/>
    <mergeCell ref="K51:M51"/>
    <mergeCell ref="K52:M52"/>
    <mergeCell ref="C53:F53"/>
    <mergeCell ref="K53:M53"/>
    <mergeCell ref="D62:F62"/>
    <mergeCell ref="K62:M62"/>
    <mergeCell ref="D63:F63"/>
    <mergeCell ref="K63:M63"/>
    <mergeCell ref="D64:F64"/>
    <mergeCell ref="L64:M64"/>
    <mergeCell ref="D58:F58"/>
    <mergeCell ref="K58:M58"/>
    <mergeCell ref="D59:F59"/>
    <mergeCell ref="K59:M59"/>
    <mergeCell ref="D60:F60"/>
    <mergeCell ref="D61:F61"/>
    <mergeCell ref="J61:M61"/>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&amp;L埼玉県統計年鑑&amp;C&amp;F&amp;R17 司法・警察</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0529-CBC1-4007-9D0F-9B726D5C6B6C}">
  <dimension ref="A1:K15"/>
  <sheetViews>
    <sheetView zoomScaleNormal="100" workbookViewId="0"/>
  </sheetViews>
  <sheetFormatPr defaultColWidth="9" defaultRowHeight="13"/>
  <cols>
    <col min="1" max="2" width="4.6328125" style="52" customWidth="1"/>
    <col min="3" max="3" width="14.36328125" style="52" customWidth="1"/>
    <col min="4" max="9" width="16" style="52" customWidth="1"/>
    <col min="10" max="10" width="4.6328125" style="52" customWidth="1"/>
    <col min="11" max="16384" width="9" style="52"/>
  </cols>
  <sheetData>
    <row r="1" spans="1:11">
      <c r="A1" s="52">
        <v>2024</v>
      </c>
      <c r="K1" s="157"/>
    </row>
    <row r="2" spans="1:11">
      <c r="A2" s="69" t="s">
        <v>492</v>
      </c>
      <c r="B2" s="69"/>
      <c r="C2" s="69"/>
      <c r="D2" s="183"/>
    </row>
    <row r="3" spans="1:11" ht="21">
      <c r="C3" s="265" t="s">
        <v>432</v>
      </c>
      <c r="D3" s="265"/>
      <c r="E3" s="265"/>
      <c r="F3" s="265"/>
      <c r="G3" s="265"/>
      <c r="H3" s="265"/>
      <c r="I3" s="265"/>
    </row>
    <row r="4" spans="1:11" ht="15" customHeight="1" thickBot="1">
      <c r="I4" s="71" t="s">
        <v>338</v>
      </c>
    </row>
    <row r="5" spans="1:11" s="103" customFormat="1" ht="15" customHeight="1" thickTop="1">
      <c r="A5" s="52"/>
      <c r="B5" s="52"/>
      <c r="C5" s="284" t="s">
        <v>433</v>
      </c>
      <c r="D5" s="282" t="s">
        <v>434</v>
      </c>
      <c r="E5" s="283"/>
      <c r="F5" s="292"/>
      <c r="G5" s="282" t="s">
        <v>435</v>
      </c>
      <c r="H5" s="283"/>
      <c r="I5" s="283"/>
    </row>
    <row r="6" spans="1:11" s="103" customFormat="1" ht="15" customHeight="1">
      <c r="A6" s="52"/>
      <c r="B6" s="52"/>
      <c r="C6" s="285"/>
      <c r="D6" s="158" t="s">
        <v>344</v>
      </c>
      <c r="E6" s="83" t="s">
        <v>341</v>
      </c>
      <c r="F6" s="159" t="s">
        <v>345</v>
      </c>
      <c r="G6" s="158" t="s">
        <v>344</v>
      </c>
      <c r="H6" s="83" t="s">
        <v>341</v>
      </c>
      <c r="I6" s="158" t="s">
        <v>345</v>
      </c>
    </row>
    <row r="7" spans="1:11" ht="15" customHeight="1">
      <c r="C7" s="58" t="s">
        <v>436</v>
      </c>
      <c r="D7" s="87">
        <v>42548</v>
      </c>
      <c r="E7" s="137">
        <v>42497</v>
      </c>
      <c r="F7" s="137">
        <v>3046</v>
      </c>
      <c r="G7" s="88">
        <v>7400</v>
      </c>
      <c r="H7" s="137">
        <v>7105</v>
      </c>
      <c r="I7" s="137">
        <v>4082</v>
      </c>
    </row>
    <row r="8" spans="1:11" ht="15" customHeight="1">
      <c r="C8" s="58" t="s">
        <v>437</v>
      </c>
      <c r="D8" s="87">
        <v>41628</v>
      </c>
      <c r="E8" s="137">
        <v>41324</v>
      </c>
      <c r="F8" s="88">
        <v>3350</v>
      </c>
      <c r="G8" s="88">
        <v>6893</v>
      </c>
      <c r="H8" s="88">
        <v>5834</v>
      </c>
      <c r="I8" s="88">
        <v>5141</v>
      </c>
    </row>
    <row r="9" spans="1:11" ht="15" customHeight="1">
      <c r="C9" s="58" t="s">
        <v>438</v>
      </c>
      <c r="D9" s="88">
        <v>44481</v>
      </c>
      <c r="E9" s="137" t="s">
        <v>439</v>
      </c>
      <c r="F9" s="137" t="s">
        <v>440</v>
      </c>
      <c r="G9" s="137">
        <v>7159</v>
      </c>
      <c r="H9" s="137">
        <v>8243</v>
      </c>
      <c r="I9" s="137" t="s">
        <v>441</v>
      </c>
    </row>
    <row r="10" spans="1:11" ht="15" customHeight="1">
      <c r="C10" s="58" t="s">
        <v>442</v>
      </c>
      <c r="D10" s="88">
        <v>44837</v>
      </c>
      <c r="E10" s="137" t="s">
        <v>443</v>
      </c>
      <c r="F10" s="137" t="s">
        <v>444</v>
      </c>
      <c r="G10" s="88">
        <v>6522</v>
      </c>
      <c r="H10" s="88">
        <v>6754</v>
      </c>
      <c r="I10" s="88">
        <v>3824</v>
      </c>
    </row>
    <row r="11" spans="1:11" ht="15" customHeight="1">
      <c r="C11" s="125" t="s">
        <v>445</v>
      </c>
      <c r="D11" s="197">
        <v>45840</v>
      </c>
      <c r="E11" s="197">
        <v>45387</v>
      </c>
      <c r="F11" s="197">
        <v>3997</v>
      </c>
      <c r="G11" s="95">
        <v>6856</v>
      </c>
      <c r="H11" s="95">
        <v>6733</v>
      </c>
      <c r="I11" s="95">
        <v>3947</v>
      </c>
    </row>
    <row r="12" spans="1:11">
      <c r="C12" s="52" t="s">
        <v>446</v>
      </c>
      <c r="E12" s="160"/>
      <c r="F12" s="160"/>
    </row>
    <row r="13" spans="1:11">
      <c r="C13" s="52" t="s">
        <v>447</v>
      </c>
      <c r="E13" s="160"/>
      <c r="F13" s="160"/>
    </row>
    <row r="14" spans="1:11">
      <c r="C14" s="52" t="s">
        <v>448</v>
      </c>
      <c r="D14" s="160"/>
      <c r="E14" s="160"/>
      <c r="F14" s="160"/>
    </row>
    <row r="15" spans="1:11">
      <c r="C15" s="52" t="s">
        <v>449</v>
      </c>
      <c r="D15" s="160"/>
      <c r="E15" s="160"/>
      <c r="F15" s="160"/>
    </row>
  </sheetData>
  <mergeCells count="4">
    <mergeCell ref="C3:I3"/>
    <mergeCell ref="C5:C6"/>
    <mergeCell ref="D5:F5"/>
    <mergeCell ref="G5:I5"/>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&amp;L埼玉県統計年鑑&amp;C&amp;F&amp;R17 司法・警察</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0237-5319-4461-9B36-014390A82E57}">
  <dimension ref="A1:J44"/>
  <sheetViews>
    <sheetView zoomScaleNormal="100" workbookViewId="0"/>
  </sheetViews>
  <sheetFormatPr defaultColWidth="9" defaultRowHeight="13"/>
  <cols>
    <col min="1" max="2" width="4.6328125" style="204" customWidth="1"/>
    <col min="3" max="3" width="3.26953125" style="204" customWidth="1"/>
    <col min="4" max="4" width="34" style="204" customWidth="1"/>
    <col min="5" max="6" width="8.90625" style="204" customWidth="1"/>
    <col min="7" max="7" width="3.26953125" style="204" customWidth="1"/>
    <col min="8" max="8" width="34" style="204" customWidth="1"/>
    <col min="9" max="10" width="8.90625" style="204" customWidth="1"/>
    <col min="11" max="11" width="4.6328125" style="204" customWidth="1"/>
    <col min="12" max="16384" width="9" style="204"/>
  </cols>
  <sheetData>
    <row r="1" spans="1:10">
      <c r="A1" s="204">
        <v>2024</v>
      </c>
    </row>
    <row r="2" spans="1:10">
      <c r="A2" s="205" t="s">
        <v>492</v>
      </c>
      <c r="B2" s="205"/>
      <c r="C2" s="205"/>
    </row>
    <row r="3" spans="1:10" ht="21">
      <c r="C3" s="265" t="s">
        <v>450</v>
      </c>
      <c r="D3" s="265"/>
      <c r="E3" s="265"/>
      <c r="F3" s="265"/>
      <c r="G3" s="265"/>
      <c r="H3" s="265"/>
      <c r="I3" s="265"/>
      <c r="J3" s="265"/>
    </row>
    <row r="4" spans="1:10" ht="15" customHeight="1" thickBot="1">
      <c r="C4" s="135" t="s">
        <v>451</v>
      </c>
      <c r="J4" s="206" t="s">
        <v>338</v>
      </c>
    </row>
    <row r="5" spans="1:10" s="208" customFormat="1" ht="15" customHeight="1" thickTop="1">
      <c r="A5" s="204"/>
      <c r="B5" s="204"/>
      <c r="C5" s="266" t="s">
        <v>343</v>
      </c>
      <c r="D5" s="298"/>
      <c r="E5" s="207" t="s">
        <v>322</v>
      </c>
      <c r="F5" s="161" t="s">
        <v>452</v>
      </c>
      <c r="G5" s="387" t="s">
        <v>453</v>
      </c>
      <c r="H5" s="298"/>
      <c r="I5" s="207" t="s">
        <v>322</v>
      </c>
      <c r="J5" s="161" t="s">
        <v>452</v>
      </c>
    </row>
    <row r="6" spans="1:10" ht="15" customHeight="1">
      <c r="C6" s="388" t="s">
        <v>454</v>
      </c>
      <c r="D6" s="389"/>
      <c r="E6" s="209">
        <v>44837</v>
      </c>
      <c r="F6" s="210">
        <v>45840</v>
      </c>
      <c r="G6" s="211" t="s">
        <v>422</v>
      </c>
      <c r="H6" s="212" t="s">
        <v>455</v>
      </c>
      <c r="I6" s="209">
        <v>12367</v>
      </c>
      <c r="J6" s="162">
        <v>13642</v>
      </c>
    </row>
    <row r="7" spans="1:10" ht="15" customHeight="1">
      <c r="C7" s="66"/>
      <c r="D7" s="203"/>
      <c r="E7" s="143"/>
      <c r="F7" s="140"/>
      <c r="G7" s="213" t="s">
        <v>422</v>
      </c>
      <c r="H7" s="202" t="s">
        <v>456</v>
      </c>
      <c r="I7" s="143">
        <v>1434</v>
      </c>
      <c r="J7" s="140" t="s">
        <v>241</v>
      </c>
    </row>
    <row r="8" spans="1:10" ht="15" customHeight="1">
      <c r="C8" s="66"/>
      <c r="D8" s="203"/>
      <c r="E8" s="143"/>
      <c r="F8" s="140"/>
      <c r="G8" s="213" t="s">
        <v>422</v>
      </c>
      <c r="H8" s="202" t="s">
        <v>457</v>
      </c>
      <c r="I8" s="143" t="s">
        <v>7</v>
      </c>
      <c r="J8" s="140">
        <v>1348</v>
      </c>
    </row>
    <row r="9" spans="1:10" ht="15" customHeight="1">
      <c r="C9" s="206" t="s">
        <v>388</v>
      </c>
      <c r="D9" s="212" t="s">
        <v>458</v>
      </c>
      <c r="E9" s="143">
        <v>1404</v>
      </c>
      <c r="F9" s="140">
        <v>1345</v>
      </c>
      <c r="G9" s="213" t="s">
        <v>388</v>
      </c>
      <c r="H9" s="212" t="s">
        <v>459</v>
      </c>
      <c r="I9" s="143">
        <v>6</v>
      </c>
      <c r="J9" s="140">
        <v>4</v>
      </c>
    </row>
    <row r="10" spans="1:10" ht="15" customHeight="1">
      <c r="C10" s="206" t="s">
        <v>388</v>
      </c>
      <c r="D10" s="212" t="s">
        <v>460</v>
      </c>
      <c r="E10" s="143">
        <v>577</v>
      </c>
      <c r="F10" s="140">
        <v>653</v>
      </c>
      <c r="G10" s="213" t="s">
        <v>388</v>
      </c>
      <c r="H10" s="212" t="s">
        <v>461</v>
      </c>
      <c r="I10" s="143">
        <v>1229</v>
      </c>
      <c r="J10" s="140">
        <v>1207</v>
      </c>
    </row>
    <row r="11" spans="1:10" ht="15" customHeight="1">
      <c r="C11" s="206" t="s">
        <v>388</v>
      </c>
      <c r="D11" s="212" t="s">
        <v>462</v>
      </c>
      <c r="E11" s="143">
        <v>215</v>
      </c>
      <c r="F11" s="140">
        <v>209</v>
      </c>
      <c r="G11" s="213" t="s">
        <v>388</v>
      </c>
      <c r="H11" s="212" t="s">
        <v>463</v>
      </c>
      <c r="I11" s="143">
        <v>555</v>
      </c>
      <c r="J11" s="140">
        <v>516</v>
      </c>
    </row>
    <row r="12" spans="1:10" ht="15" customHeight="1">
      <c r="C12" s="206" t="s">
        <v>388</v>
      </c>
      <c r="D12" s="212" t="s">
        <v>464</v>
      </c>
      <c r="E12" s="143">
        <v>318</v>
      </c>
      <c r="F12" s="140">
        <v>340</v>
      </c>
      <c r="G12" s="213" t="s">
        <v>388</v>
      </c>
      <c r="H12" s="212" t="s">
        <v>465</v>
      </c>
      <c r="I12" s="143">
        <v>283</v>
      </c>
      <c r="J12" s="140">
        <v>282</v>
      </c>
    </row>
    <row r="13" spans="1:10" ht="15" customHeight="1">
      <c r="C13" s="206" t="s">
        <v>388</v>
      </c>
      <c r="D13" s="212" t="s">
        <v>466</v>
      </c>
      <c r="E13" s="143">
        <v>568</v>
      </c>
      <c r="F13" s="140">
        <v>538</v>
      </c>
      <c r="G13" s="213" t="s">
        <v>388</v>
      </c>
      <c r="H13" s="390" t="s">
        <v>467</v>
      </c>
      <c r="I13" s="392">
        <v>6</v>
      </c>
      <c r="J13" s="393">
        <v>2</v>
      </c>
    </row>
    <row r="14" spans="1:10" ht="15" customHeight="1">
      <c r="C14" s="206" t="s">
        <v>388</v>
      </c>
      <c r="D14" s="212" t="s">
        <v>468</v>
      </c>
      <c r="E14" s="143">
        <v>7194</v>
      </c>
      <c r="F14" s="194">
        <v>6773</v>
      </c>
      <c r="G14" s="213"/>
      <c r="H14" s="391"/>
      <c r="I14" s="392"/>
      <c r="J14" s="393"/>
    </row>
    <row r="15" spans="1:10" ht="15" customHeight="1">
      <c r="C15" s="206" t="s">
        <v>388</v>
      </c>
      <c r="D15" s="212" t="s">
        <v>469</v>
      </c>
      <c r="E15" s="143">
        <v>202</v>
      </c>
      <c r="F15" s="140">
        <v>208</v>
      </c>
      <c r="G15" s="213" t="s">
        <v>388</v>
      </c>
      <c r="H15" s="212" t="s">
        <v>470</v>
      </c>
      <c r="I15" s="143">
        <v>2</v>
      </c>
      <c r="J15" s="140">
        <v>1</v>
      </c>
    </row>
    <row r="16" spans="1:10" ht="15" customHeight="1">
      <c r="C16" s="206" t="s">
        <v>388</v>
      </c>
      <c r="D16" s="212" t="s">
        <v>471</v>
      </c>
      <c r="E16" s="143">
        <v>100</v>
      </c>
      <c r="F16" s="140">
        <v>72</v>
      </c>
      <c r="G16" s="213" t="s">
        <v>388</v>
      </c>
      <c r="H16" s="212" t="s">
        <v>472</v>
      </c>
      <c r="I16" s="143">
        <v>241</v>
      </c>
      <c r="J16" s="140">
        <v>213</v>
      </c>
    </row>
    <row r="17" spans="1:10" ht="15" customHeight="1">
      <c r="C17" s="206" t="s">
        <v>388</v>
      </c>
      <c r="D17" s="212" t="s">
        <v>473</v>
      </c>
      <c r="E17" s="143">
        <v>6504</v>
      </c>
      <c r="F17" s="140">
        <v>6435</v>
      </c>
      <c r="G17" s="213" t="s">
        <v>388</v>
      </c>
      <c r="H17" s="212" t="s">
        <v>474</v>
      </c>
      <c r="I17" s="143">
        <v>562</v>
      </c>
      <c r="J17" s="140">
        <v>635</v>
      </c>
    </row>
    <row r="18" spans="1:10" ht="15" customHeight="1">
      <c r="C18" s="206" t="s">
        <v>388</v>
      </c>
      <c r="D18" s="212" t="s">
        <v>475</v>
      </c>
      <c r="E18" s="143">
        <v>43</v>
      </c>
      <c r="F18" s="140">
        <v>43</v>
      </c>
      <c r="G18" s="213" t="s">
        <v>388</v>
      </c>
      <c r="H18" s="212" t="s">
        <v>476</v>
      </c>
      <c r="I18" s="143">
        <v>60</v>
      </c>
      <c r="J18" s="140">
        <v>66</v>
      </c>
    </row>
    <row r="19" spans="1:10" ht="15" customHeight="1">
      <c r="C19" s="206" t="s">
        <v>388</v>
      </c>
      <c r="D19" s="212" t="s">
        <v>477</v>
      </c>
      <c r="E19" s="143">
        <v>119</v>
      </c>
      <c r="F19" s="140">
        <v>123</v>
      </c>
      <c r="G19" s="213" t="s">
        <v>388</v>
      </c>
      <c r="H19" s="212" t="s">
        <v>478</v>
      </c>
      <c r="I19" s="143">
        <v>4</v>
      </c>
      <c r="J19" s="140">
        <v>5</v>
      </c>
    </row>
    <row r="20" spans="1:10" ht="15" customHeight="1">
      <c r="C20" s="214" t="s">
        <v>388</v>
      </c>
      <c r="D20" s="215" t="s">
        <v>479</v>
      </c>
      <c r="E20" s="150">
        <v>454</v>
      </c>
      <c r="F20" s="102">
        <v>579</v>
      </c>
      <c r="G20" s="216" t="s">
        <v>388</v>
      </c>
      <c r="H20" s="215" t="s">
        <v>480</v>
      </c>
      <c r="I20" s="150">
        <v>127</v>
      </c>
      <c r="J20" s="102">
        <v>115</v>
      </c>
    </row>
    <row r="21" spans="1:10">
      <c r="C21" s="204" t="s">
        <v>446</v>
      </c>
      <c r="G21" s="217"/>
      <c r="H21" s="217"/>
      <c r="I21" s="217"/>
    </row>
    <row r="22" spans="1:10">
      <c r="C22" s="204" t="s">
        <v>481</v>
      </c>
      <c r="G22" s="217"/>
      <c r="H22" s="217"/>
      <c r="I22" s="217"/>
    </row>
    <row r="23" spans="1:10">
      <c r="G23" s="217"/>
      <c r="H23" s="217"/>
      <c r="I23" s="217"/>
    </row>
    <row r="24" spans="1:10" ht="15" customHeight="1" thickBot="1">
      <c r="C24" s="135" t="s">
        <v>482</v>
      </c>
      <c r="G24" s="217"/>
      <c r="H24" s="217"/>
      <c r="I24" s="217"/>
      <c r="J24" s="206" t="s">
        <v>338</v>
      </c>
    </row>
    <row r="25" spans="1:10" ht="15" customHeight="1" thickTop="1">
      <c r="C25" s="266" t="s">
        <v>343</v>
      </c>
      <c r="D25" s="266"/>
      <c r="E25" s="207" t="s">
        <v>322</v>
      </c>
      <c r="F25" s="161" t="s">
        <v>452</v>
      </c>
      <c r="G25" s="387" t="s">
        <v>453</v>
      </c>
      <c r="H25" s="298"/>
      <c r="I25" s="207" t="s">
        <v>322</v>
      </c>
      <c r="J25" s="161" t="s">
        <v>452</v>
      </c>
    </row>
    <row r="26" spans="1:10" ht="15" customHeight="1">
      <c r="C26" s="388" t="s">
        <v>454</v>
      </c>
      <c r="D26" s="389"/>
      <c r="E26" s="218">
        <v>6522</v>
      </c>
      <c r="F26" s="162">
        <v>6856</v>
      </c>
      <c r="G26" s="211" t="s">
        <v>388</v>
      </c>
      <c r="H26" s="212" t="s">
        <v>483</v>
      </c>
      <c r="I26" s="219">
        <v>2160</v>
      </c>
      <c r="J26" s="101">
        <v>2164</v>
      </c>
    </row>
    <row r="27" spans="1:10" s="208" customFormat="1" ht="15" customHeight="1">
      <c r="A27" s="204"/>
      <c r="B27" s="204"/>
      <c r="C27" s="204"/>
      <c r="D27" s="212"/>
      <c r="E27" s="220"/>
      <c r="F27" s="140"/>
      <c r="G27" s="213" t="s">
        <v>388</v>
      </c>
      <c r="H27" s="212" t="s">
        <v>484</v>
      </c>
      <c r="I27" s="219">
        <v>2</v>
      </c>
      <c r="J27" s="101">
        <v>15</v>
      </c>
    </row>
    <row r="28" spans="1:10" ht="15" customHeight="1">
      <c r="C28" s="206" t="s">
        <v>388</v>
      </c>
      <c r="D28" s="212" t="s">
        <v>485</v>
      </c>
      <c r="E28" s="220">
        <v>1213</v>
      </c>
      <c r="F28" s="140">
        <v>1304</v>
      </c>
      <c r="G28" s="213" t="s">
        <v>388</v>
      </c>
      <c r="H28" s="202" t="s">
        <v>486</v>
      </c>
      <c r="I28" s="219">
        <v>16</v>
      </c>
      <c r="J28" s="101">
        <v>14</v>
      </c>
    </row>
    <row r="29" spans="1:10" ht="15" customHeight="1">
      <c r="C29" s="206" t="s">
        <v>388</v>
      </c>
      <c r="D29" s="212" t="s">
        <v>474</v>
      </c>
      <c r="E29" s="220">
        <v>1592</v>
      </c>
      <c r="F29" s="140">
        <v>1659</v>
      </c>
      <c r="G29" s="213" t="s">
        <v>388</v>
      </c>
      <c r="H29" s="212" t="s">
        <v>487</v>
      </c>
      <c r="I29" s="219">
        <v>101</v>
      </c>
      <c r="J29" s="101">
        <v>100</v>
      </c>
    </row>
    <row r="30" spans="1:10" ht="15" customHeight="1">
      <c r="C30" s="206" t="s">
        <v>388</v>
      </c>
      <c r="D30" s="212" t="s">
        <v>488</v>
      </c>
      <c r="E30" s="220">
        <v>192</v>
      </c>
      <c r="F30" s="140">
        <v>218</v>
      </c>
      <c r="G30" s="213" t="s">
        <v>388</v>
      </c>
      <c r="H30" s="212" t="s">
        <v>489</v>
      </c>
      <c r="I30" s="219">
        <v>174</v>
      </c>
      <c r="J30" s="101">
        <v>170</v>
      </c>
    </row>
    <row r="31" spans="1:10" ht="15" customHeight="1">
      <c r="C31" s="214" t="s">
        <v>388</v>
      </c>
      <c r="D31" s="215" t="s">
        <v>490</v>
      </c>
      <c r="E31" s="221">
        <v>703</v>
      </c>
      <c r="F31" s="102">
        <v>747</v>
      </c>
      <c r="G31" s="216" t="s">
        <v>388</v>
      </c>
      <c r="H31" s="215" t="s">
        <v>491</v>
      </c>
      <c r="I31" s="221">
        <v>45</v>
      </c>
      <c r="J31" s="102">
        <v>58</v>
      </c>
    </row>
    <row r="32" spans="1:10">
      <c r="C32" s="204" t="s">
        <v>446</v>
      </c>
      <c r="G32" s="217"/>
      <c r="H32" s="217"/>
      <c r="I32" s="217"/>
      <c r="J32" s="217"/>
    </row>
    <row r="33" spans="3:10">
      <c r="C33" s="204" t="s">
        <v>481</v>
      </c>
      <c r="G33" s="217"/>
      <c r="H33" s="217"/>
      <c r="I33" s="217"/>
      <c r="J33" s="217"/>
    </row>
    <row r="34" spans="3:10">
      <c r="G34" s="217"/>
      <c r="H34" s="217"/>
      <c r="I34" s="217"/>
      <c r="J34" s="217"/>
    </row>
    <row r="35" spans="3:10">
      <c r="G35" s="217"/>
      <c r="H35" s="217"/>
      <c r="I35" s="217"/>
      <c r="J35" s="217"/>
    </row>
    <row r="36" spans="3:10">
      <c r="G36" s="217"/>
      <c r="H36" s="217"/>
      <c r="I36" s="217"/>
      <c r="J36" s="217"/>
    </row>
    <row r="37" spans="3:10">
      <c r="F37" s="217"/>
      <c r="G37" s="217"/>
      <c r="H37" s="217"/>
      <c r="I37" s="217"/>
      <c r="J37" s="217"/>
    </row>
    <row r="38" spans="3:10">
      <c r="F38" s="217"/>
      <c r="G38" s="217"/>
      <c r="H38" s="217"/>
      <c r="I38" s="217"/>
      <c r="J38" s="217"/>
    </row>
    <row r="39" spans="3:10">
      <c r="F39" s="217"/>
      <c r="G39" s="217"/>
      <c r="H39" s="217"/>
      <c r="I39" s="217"/>
      <c r="J39" s="217"/>
    </row>
    <row r="40" spans="3:10">
      <c r="F40" s="217"/>
      <c r="G40" s="217"/>
      <c r="H40" s="217"/>
      <c r="I40" s="217"/>
      <c r="J40" s="217"/>
    </row>
    <row r="41" spans="3:10">
      <c r="G41" s="217"/>
      <c r="H41" s="217"/>
      <c r="I41" s="217"/>
    </row>
    <row r="42" spans="3:10">
      <c r="G42" s="217"/>
      <c r="H42" s="217"/>
      <c r="I42" s="217"/>
    </row>
    <row r="43" spans="3:10">
      <c r="G43" s="217"/>
      <c r="H43" s="217"/>
      <c r="I43" s="217"/>
    </row>
    <row r="44" spans="3:10">
      <c r="G44" s="217"/>
      <c r="H44" s="217"/>
      <c r="I44" s="217"/>
    </row>
  </sheetData>
  <mergeCells count="10">
    <mergeCell ref="C25:D25"/>
    <mergeCell ref="G25:H25"/>
    <mergeCell ref="C26:D26"/>
    <mergeCell ref="C3:J3"/>
    <mergeCell ref="C5:D5"/>
    <mergeCell ref="G5:H5"/>
    <mergeCell ref="C6:D6"/>
    <mergeCell ref="H13:H14"/>
    <mergeCell ref="I13:I14"/>
    <mergeCell ref="J13:J14"/>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&amp;L埼玉県統計年鑑&amp;C&amp;F&amp;R17 司法・警察</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02AB-8B19-401E-BB21-79CD0C7DFCCE}">
  <dimension ref="A1:J15"/>
  <sheetViews>
    <sheetView showGridLines="0" zoomScaleNormal="100" workbookViewId="0"/>
  </sheetViews>
  <sheetFormatPr defaultColWidth="9" defaultRowHeight="18" customHeight="1"/>
  <cols>
    <col min="1" max="2" width="4.6328125" style="204" customWidth="1"/>
    <col min="3" max="3" width="11.26953125" style="204" customWidth="1"/>
    <col min="4" max="10" width="14.08984375" style="204" customWidth="1"/>
    <col min="11" max="11" width="4.6328125" style="204" customWidth="1"/>
    <col min="12" max="16384" width="9" style="204"/>
  </cols>
  <sheetData>
    <row r="1" spans="1:10" ht="13">
      <c r="A1" s="204">
        <v>2024</v>
      </c>
    </row>
    <row r="2" spans="1:10" ht="13">
      <c r="A2" s="205" t="s">
        <v>492</v>
      </c>
      <c r="B2" s="205"/>
      <c r="C2" s="205"/>
    </row>
    <row r="3" spans="1:10" ht="21">
      <c r="C3" s="265" t="s">
        <v>102</v>
      </c>
      <c r="D3" s="265"/>
      <c r="E3" s="265"/>
      <c r="F3" s="265"/>
      <c r="G3" s="265"/>
      <c r="H3" s="265"/>
      <c r="I3" s="265"/>
      <c r="J3" s="265"/>
    </row>
    <row r="4" spans="1:10" ht="15" customHeight="1" thickBot="1">
      <c r="J4" s="239" t="s">
        <v>103</v>
      </c>
    </row>
    <row r="5" spans="1:10" ht="19.5" customHeight="1" thickTop="1">
      <c r="C5" s="251"/>
      <c r="D5" s="266" t="s">
        <v>104</v>
      </c>
      <c r="E5" s="267"/>
      <c r="F5" s="266"/>
      <c r="G5" s="266"/>
      <c r="H5" s="268" t="s">
        <v>105</v>
      </c>
      <c r="I5" s="266"/>
      <c r="J5" s="266"/>
    </row>
    <row r="6" spans="1:10" ht="19.5" customHeight="1">
      <c r="C6" s="269" t="s">
        <v>106</v>
      </c>
      <c r="D6" s="263" t="s">
        <v>107</v>
      </c>
      <c r="E6" s="263" t="s">
        <v>108</v>
      </c>
      <c r="F6" s="273" t="s">
        <v>109</v>
      </c>
      <c r="G6" s="274"/>
      <c r="H6" s="273" t="s">
        <v>110</v>
      </c>
      <c r="I6" s="275"/>
      <c r="J6" s="261" t="s">
        <v>111</v>
      </c>
    </row>
    <row r="7" spans="1:10" ht="19.5" customHeight="1">
      <c r="C7" s="269"/>
      <c r="D7" s="270"/>
      <c r="E7" s="272"/>
      <c r="F7" s="263" t="s">
        <v>112</v>
      </c>
      <c r="G7" s="261" t="s">
        <v>113</v>
      </c>
      <c r="H7" s="263" t="s">
        <v>112</v>
      </c>
      <c r="I7" s="263" t="s">
        <v>113</v>
      </c>
      <c r="J7" s="276"/>
    </row>
    <row r="8" spans="1:10" ht="19.5" customHeight="1">
      <c r="C8" s="252"/>
      <c r="D8" s="271"/>
      <c r="E8" s="264"/>
      <c r="F8" s="264"/>
      <c r="G8" s="262"/>
      <c r="H8" s="264"/>
      <c r="I8" s="264"/>
      <c r="J8" s="277"/>
    </row>
    <row r="9" spans="1:10" ht="30.25" customHeight="1">
      <c r="C9" s="233" t="s">
        <v>114</v>
      </c>
      <c r="D9" s="200">
        <v>65170</v>
      </c>
      <c r="E9" s="201">
        <v>57099</v>
      </c>
      <c r="F9" s="201">
        <v>246262</v>
      </c>
      <c r="G9" s="201">
        <v>32503113</v>
      </c>
      <c r="H9" s="201">
        <v>2576</v>
      </c>
      <c r="I9" s="201">
        <v>139306</v>
      </c>
      <c r="J9" s="201">
        <v>270</v>
      </c>
    </row>
    <row r="10" spans="1:10" ht="30.25" customHeight="1">
      <c r="C10" s="233">
        <v>2</v>
      </c>
      <c r="D10" s="200">
        <v>77921</v>
      </c>
      <c r="E10" s="201">
        <v>71017</v>
      </c>
      <c r="F10" s="201">
        <v>315721</v>
      </c>
      <c r="G10" s="201">
        <v>42930325</v>
      </c>
      <c r="H10" s="201">
        <v>2701</v>
      </c>
      <c r="I10" s="198">
        <v>152258</v>
      </c>
      <c r="J10" s="201">
        <v>312</v>
      </c>
    </row>
    <row r="11" spans="1:10" ht="30.25" customHeight="1">
      <c r="C11" s="233">
        <v>3</v>
      </c>
      <c r="D11" s="75">
        <v>66609</v>
      </c>
      <c r="E11" s="201">
        <v>58575</v>
      </c>
      <c r="F11" s="201">
        <v>282947</v>
      </c>
      <c r="G11" s="201">
        <v>38295644</v>
      </c>
      <c r="H11" s="201">
        <v>2814</v>
      </c>
      <c r="I11" s="201">
        <v>151927</v>
      </c>
      <c r="J11" s="201">
        <v>296</v>
      </c>
    </row>
    <row r="12" spans="1:10" ht="30.25" customHeight="1">
      <c r="C12" s="233">
        <v>4</v>
      </c>
      <c r="D12" s="75" t="s">
        <v>115</v>
      </c>
      <c r="E12" s="201">
        <v>58348</v>
      </c>
      <c r="F12" s="201">
        <v>261711</v>
      </c>
      <c r="G12" s="201">
        <v>34991903</v>
      </c>
      <c r="H12" s="201">
        <v>2960</v>
      </c>
      <c r="I12" s="201">
        <v>160520</v>
      </c>
      <c r="J12" s="201">
        <v>332</v>
      </c>
    </row>
    <row r="13" spans="1:10" ht="30.25" customHeight="1">
      <c r="C13" s="121">
        <v>5</v>
      </c>
      <c r="D13" s="253">
        <v>69807</v>
      </c>
      <c r="E13" s="199">
        <v>60431</v>
      </c>
      <c r="F13" s="199">
        <v>270962</v>
      </c>
      <c r="G13" s="199">
        <v>36325323</v>
      </c>
      <c r="H13" s="199">
        <v>3144</v>
      </c>
      <c r="I13" s="199">
        <v>168312</v>
      </c>
      <c r="J13" s="199">
        <v>330</v>
      </c>
    </row>
    <row r="14" spans="1:10" ht="13.5" customHeight="1">
      <c r="C14" s="204" t="s">
        <v>116</v>
      </c>
      <c r="D14" s="254"/>
      <c r="E14" s="254"/>
      <c r="F14" s="254"/>
      <c r="G14" s="254"/>
      <c r="H14" s="254"/>
      <c r="I14" s="254"/>
      <c r="J14" s="254"/>
    </row>
    <row r="15" spans="1:10" ht="13.5" customHeight="1"/>
  </sheetData>
  <mergeCells count="13">
    <mergeCell ref="G7:G8"/>
    <mergeCell ref="H7:H8"/>
    <mergeCell ref="I7:I8"/>
    <mergeCell ref="C3:J3"/>
    <mergeCell ref="D5:G5"/>
    <mergeCell ref="H5:J5"/>
    <mergeCell ref="C6:C7"/>
    <mergeCell ref="D6:D8"/>
    <mergeCell ref="E6:E8"/>
    <mergeCell ref="F6:G6"/>
    <mergeCell ref="H6:I6"/>
    <mergeCell ref="J6:J8"/>
    <mergeCell ref="F7:F8"/>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&amp;C&amp;A&amp;R4 事業所・労働</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86A53-07FC-46E2-899E-5C03BBEF4994}">
  <dimension ref="A1:N13"/>
  <sheetViews>
    <sheetView zoomScaleNormal="100" workbookViewId="0">
      <selection activeCell="D11" sqref="D11"/>
    </sheetView>
  </sheetViews>
  <sheetFormatPr defaultColWidth="9" defaultRowHeight="13"/>
  <cols>
    <col min="1" max="2" width="4.6328125" style="52" customWidth="1"/>
    <col min="3" max="3" width="9.36328125" style="52" customWidth="1"/>
    <col min="4" max="9" width="9" style="52"/>
    <col min="10" max="10" width="9.453125" style="52" customWidth="1"/>
    <col min="11" max="11" width="8.6328125" style="52" customWidth="1"/>
    <col min="12" max="12" width="12.36328125" style="52" customWidth="1"/>
    <col min="13" max="13" width="8.6328125" style="52" customWidth="1"/>
    <col min="14" max="14" width="7.36328125" style="52" customWidth="1"/>
    <col min="15" max="15" width="4.6328125" style="52" customWidth="1"/>
    <col min="16" max="16384" width="9" style="52"/>
  </cols>
  <sheetData>
    <row r="1" spans="1:14">
      <c r="A1" s="52">
        <v>2024</v>
      </c>
    </row>
    <row r="2" spans="1:14">
      <c r="A2" s="69" t="s">
        <v>492</v>
      </c>
      <c r="B2" s="69"/>
      <c r="C2" s="69"/>
    </row>
    <row r="3" spans="1:14" ht="21">
      <c r="C3" s="265" t="s">
        <v>117</v>
      </c>
      <c r="D3" s="265"/>
      <c r="E3" s="265"/>
      <c r="F3" s="265"/>
      <c r="G3" s="265"/>
      <c r="H3" s="265"/>
      <c r="I3" s="265"/>
      <c r="J3" s="265"/>
      <c r="K3" s="265"/>
      <c r="L3" s="265"/>
      <c r="M3" s="265"/>
      <c r="N3" s="265"/>
    </row>
    <row r="4" spans="1:14" ht="15" customHeight="1" thickBot="1">
      <c r="D4" s="54"/>
      <c r="E4" s="54"/>
      <c r="F4" s="54"/>
      <c r="G4" s="54"/>
      <c r="H4" s="54"/>
      <c r="I4" s="54"/>
      <c r="J4" s="54"/>
      <c r="K4" s="54"/>
      <c r="L4" s="54"/>
      <c r="M4" s="54"/>
      <c r="N4" s="55" t="s">
        <v>118</v>
      </c>
    </row>
    <row r="5" spans="1:14" ht="15" customHeight="1" thickTop="1">
      <c r="C5" s="278" t="s">
        <v>119</v>
      </c>
      <c r="D5" s="280" t="s">
        <v>120</v>
      </c>
      <c r="E5" s="282" t="s">
        <v>121</v>
      </c>
      <c r="F5" s="283"/>
      <c r="G5" s="283"/>
      <c r="H5" s="283"/>
      <c r="I5" s="282" t="s">
        <v>122</v>
      </c>
      <c r="J5" s="283"/>
      <c r="K5" s="283"/>
      <c r="L5" s="283"/>
      <c r="M5" s="283"/>
      <c r="N5" s="283"/>
    </row>
    <row r="6" spans="1:14" ht="30" customHeight="1">
      <c r="C6" s="279"/>
      <c r="D6" s="281"/>
      <c r="E6" s="56" t="s">
        <v>123</v>
      </c>
      <c r="F6" s="56" t="s">
        <v>124</v>
      </c>
      <c r="G6" s="56" t="s">
        <v>125</v>
      </c>
      <c r="H6" s="56" t="s">
        <v>126</v>
      </c>
      <c r="I6" s="56" t="s">
        <v>123</v>
      </c>
      <c r="J6" s="56" t="s">
        <v>127</v>
      </c>
      <c r="K6" s="56" t="s">
        <v>128</v>
      </c>
      <c r="L6" s="56" t="s">
        <v>129</v>
      </c>
      <c r="M6" s="56" t="s">
        <v>130</v>
      </c>
      <c r="N6" s="57" t="s">
        <v>131</v>
      </c>
    </row>
    <row r="7" spans="1:14" ht="21" customHeight="1">
      <c r="C7" s="58" t="s">
        <v>132</v>
      </c>
      <c r="D7" s="59">
        <v>94</v>
      </c>
      <c r="E7" s="60">
        <v>89</v>
      </c>
      <c r="F7" s="60">
        <v>51</v>
      </c>
      <c r="G7" s="61">
        <v>0.5</v>
      </c>
      <c r="H7" s="60">
        <v>38</v>
      </c>
      <c r="I7" s="60">
        <v>30</v>
      </c>
      <c r="J7" s="60">
        <v>27</v>
      </c>
      <c r="K7" s="60" t="s">
        <v>133</v>
      </c>
      <c r="L7" s="60">
        <v>0</v>
      </c>
      <c r="M7" s="60" t="s">
        <v>134</v>
      </c>
      <c r="N7" s="60" t="s">
        <v>133</v>
      </c>
    </row>
    <row r="8" spans="1:14" ht="21" customHeight="1">
      <c r="C8" s="58" t="s">
        <v>135</v>
      </c>
      <c r="D8" s="59">
        <v>97</v>
      </c>
      <c r="E8" s="60">
        <v>86</v>
      </c>
      <c r="F8" s="60">
        <v>50</v>
      </c>
      <c r="G8" s="61">
        <v>0.4</v>
      </c>
      <c r="H8" s="60">
        <v>36</v>
      </c>
      <c r="I8" s="60">
        <v>34</v>
      </c>
      <c r="J8" s="60">
        <v>31</v>
      </c>
      <c r="K8" s="60">
        <v>3</v>
      </c>
      <c r="L8" s="60">
        <v>0</v>
      </c>
      <c r="M8" s="60">
        <v>0</v>
      </c>
      <c r="N8" s="60">
        <v>0</v>
      </c>
    </row>
    <row r="9" spans="1:14" ht="21" customHeight="1">
      <c r="C9" s="58" t="s">
        <v>136</v>
      </c>
      <c r="D9" s="59">
        <v>96</v>
      </c>
      <c r="E9" s="60">
        <v>77</v>
      </c>
      <c r="F9" s="60">
        <v>44</v>
      </c>
      <c r="G9" s="61">
        <v>0.5</v>
      </c>
      <c r="H9" s="60">
        <v>33</v>
      </c>
      <c r="I9" s="60">
        <v>30</v>
      </c>
      <c r="J9" s="60">
        <v>27</v>
      </c>
      <c r="K9" s="60">
        <v>3</v>
      </c>
      <c r="L9" s="60">
        <v>0</v>
      </c>
      <c r="M9" s="60" t="s">
        <v>134</v>
      </c>
      <c r="N9" s="60">
        <v>0</v>
      </c>
    </row>
    <row r="10" spans="1:14" ht="21" customHeight="1">
      <c r="C10" s="58" t="s">
        <v>137</v>
      </c>
      <c r="D10" s="59">
        <v>85</v>
      </c>
      <c r="E10" s="60">
        <v>78</v>
      </c>
      <c r="F10" s="60">
        <v>47</v>
      </c>
      <c r="G10" s="61">
        <v>0.5</v>
      </c>
      <c r="H10" s="60">
        <v>31</v>
      </c>
      <c r="I10" s="60">
        <v>35</v>
      </c>
      <c r="J10" s="60">
        <v>31</v>
      </c>
      <c r="K10" s="60">
        <v>4</v>
      </c>
      <c r="L10" s="60" t="s">
        <v>134</v>
      </c>
      <c r="M10" s="60" t="s">
        <v>134</v>
      </c>
      <c r="N10" s="60" t="s">
        <v>134</v>
      </c>
    </row>
    <row r="11" spans="1:14" ht="21" customHeight="1">
      <c r="C11" s="62" t="s">
        <v>138</v>
      </c>
      <c r="D11" s="250">
        <v>88</v>
      </c>
      <c r="E11" s="63">
        <v>73</v>
      </c>
      <c r="F11" s="63">
        <v>43</v>
      </c>
      <c r="G11" s="64">
        <v>0.5</v>
      </c>
      <c r="H11" s="63">
        <v>30</v>
      </c>
      <c r="I11" s="184">
        <v>29</v>
      </c>
      <c r="J11" s="184">
        <v>23</v>
      </c>
      <c r="K11" s="63">
        <v>6</v>
      </c>
      <c r="L11" s="63">
        <v>0</v>
      </c>
      <c r="M11" s="63" t="s">
        <v>134</v>
      </c>
      <c r="N11" s="63">
        <v>0</v>
      </c>
    </row>
    <row r="12" spans="1:14" ht="13.5" customHeight="1">
      <c r="C12" s="52" t="s">
        <v>139</v>
      </c>
      <c r="D12" s="65"/>
      <c r="E12" s="66"/>
      <c r="F12" s="66"/>
      <c r="G12" s="66"/>
      <c r="H12" s="66"/>
      <c r="I12" s="66"/>
      <c r="J12" s="66"/>
      <c r="K12" s="66"/>
      <c r="L12" s="66"/>
      <c r="M12" s="66"/>
      <c r="N12" s="67"/>
    </row>
    <row r="13" spans="1:14" ht="13.5" customHeight="1">
      <c r="D13" s="68"/>
    </row>
  </sheetData>
  <mergeCells count="5">
    <mergeCell ref="C3:N3"/>
    <mergeCell ref="C5:C6"/>
    <mergeCell ref="D5:D6"/>
    <mergeCell ref="E5:H5"/>
    <mergeCell ref="I5:N5"/>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&amp;L埼玉県統計年鑑&amp;C&amp;F&amp;R5 農林業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8D08-1F02-4A97-943F-426F92A6A908}">
  <dimension ref="A1:F15"/>
  <sheetViews>
    <sheetView zoomScaleNormal="100" workbookViewId="0"/>
  </sheetViews>
  <sheetFormatPr defaultColWidth="8.6328125" defaultRowHeight="17.149999999999999" customHeight="1"/>
  <cols>
    <col min="1" max="2" width="4.6328125" style="52" customWidth="1"/>
    <col min="3" max="3" width="13.6328125" style="52" customWidth="1"/>
    <col min="4" max="6" width="32.08984375" style="52" customWidth="1"/>
    <col min="7" max="7" width="4.6328125" style="52" customWidth="1"/>
    <col min="8" max="16384" width="8.6328125" style="52"/>
  </cols>
  <sheetData>
    <row r="1" spans="1:6" ht="13">
      <c r="A1" s="69">
        <v>2024</v>
      </c>
      <c r="B1" s="70"/>
      <c r="C1" s="70"/>
      <c r="D1" s="70"/>
      <c r="E1" s="70"/>
      <c r="F1" s="70"/>
    </row>
    <row r="2" spans="1:6" ht="13">
      <c r="A2" s="69" t="s">
        <v>492</v>
      </c>
      <c r="B2" s="69"/>
      <c r="C2" s="69"/>
      <c r="D2" s="70"/>
      <c r="E2" s="70"/>
      <c r="F2" s="70"/>
    </row>
    <row r="3" spans="1:6" ht="21">
      <c r="A3" s="70"/>
      <c r="B3" s="70"/>
      <c r="C3" s="265" t="s">
        <v>140</v>
      </c>
      <c r="D3" s="265"/>
      <c r="E3" s="265"/>
      <c r="F3" s="265"/>
    </row>
    <row r="4" spans="1:6" ht="15" customHeight="1" thickBot="1">
      <c r="A4" s="70"/>
      <c r="B4" s="70"/>
      <c r="C4" s="70"/>
      <c r="D4" s="70"/>
      <c r="E4" s="70"/>
      <c r="F4" s="71" t="s">
        <v>141</v>
      </c>
    </row>
    <row r="5" spans="1:6" ht="25" customHeight="1" thickTop="1">
      <c r="A5" s="70"/>
      <c r="B5" s="70"/>
      <c r="C5" s="72" t="s">
        <v>142</v>
      </c>
      <c r="D5" s="73" t="s">
        <v>143</v>
      </c>
      <c r="E5" s="73" t="s">
        <v>144</v>
      </c>
      <c r="F5" s="74" t="s">
        <v>145</v>
      </c>
    </row>
    <row r="6" spans="1:6" ht="20.149999999999999" customHeight="1">
      <c r="A6" s="70"/>
      <c r="B6" s="70"/>
      <c r="C6" s="58" t="s">
        <v>146</v>
      </c>
      <c r="D6" s="75">
        <v>1795</v>
      </c>
      <c r="E6" s="76">
        <v>1356</v>
      </c>
      <c r="F6" s="60">
        <v>2031</v>
      </c>
    </row>
    <row r="7" spans="1:6" ht="20.149999999999999" customHeight="1">
      <c r="A7" s="70"/>
      <c r="B7" s="70"/>
      <c r="C7" s="58" t="s">
        <v>147</v>
      </c>
      <c r="D7" s="76" t="s">
        <v>7</v>
      </c>
      <c r="E7" s="76" t="s">
        <v>148</v>
      </c>
      <c r="F7" s="60">
        <v>2000</v>
      </c>
    </row>
    <row r="8" spans="1:6" ht="20.149999999999999" customHeight="1">
      <c r="C8" s="58" t="s">
        <v>149</v>
      </c>
      <c r="D8" s="59">
        <v>1780</v>
      </c>
      <c r="E8" s="76" t="s">
        <v>150</v>
      </c>
      <c r="F8" s="60">
        <v>1943</v>
      </c>
    </row>
    <row r="9" spans="1:6" ht="20.149999999999999" customHeight="1">
      <c r="A9" s="70"/>
      <c r="B9" s="70"/>
      <c r="C9" s="77" t="s">
        <v>151</v>
      </c>
      <c r="D9" s="59" t="s">
        <v>7</v>
      </c>
      <c r="E9" s="76" t="s">
        <v>152</v>
      </c>
      <c r="F9" s="76">
        <v>1916</v>
      </c>
    </row>
    <row r="10" spans="1:6" ht="20.149999999999999" customHeight="1">
      <c r="A10" s="70"/>
      <c r="B10" s="70"/>
      <c r="C10" s="78" t="s">
        <v>153</v>
      </c>
      <c r="D10" s="394">
        <v>1817</v>
      </c>
      <c r="E10" s="395">
        <v>1395</v>
      </c>
      <c r="F10" s="63">
        <v>1922</v>
      </c>
    </row>
    <row r="11" spans="1:6" ht="13.5" customHeight="1">
      <c r="A11" s="70"/>
      <c r="B11" s="70"/>
      <c r="C11" s="52" t="s">
        <v>154</v>
      </c>
      <c r="D11" s="70"/>
      <c r="E11" s="70"/>
      <c r="F11" s="70"/>
    </row>
    <row r="12" spans="1:6" ht="13.5" customHeight="1">
      <c r="A12" s="70"/>
      <c r="B12" s="70"/>
      <c r="C12" s="52" t="s">
        <v>155</v>
      </c>
      <c r="D12" s="70"/>
      <c r="E12" s="70"/>
      <c r="F12" s="70"/>
    </row>
    <row r="13" spans="1:6" ht="13.5" customHeight="1">
      <c r="A13" s="70"/>
      <c r="B13" s="70"/>
      <c r="C13" s="52" t="s">
        <v>156</v>
      </c>
      <c r="D13" s="70"/>
      <c r="E13" s="70"/>
      <c r="F13" s="70"/>
    </row>
    <row r="14" spans="1:6" ht="13.5" customHeight="1">
      <c r="A14" s="70"/>
      <c r="B14" s="70"/>
      <c r="C14" s="52" t="s">
        <v>157</v>
      </c>
      <c r="D14" s="70"/>
      <c r="E14" s="70"/>
      <c r="F14" s="79"/>
    </row>
    <row r="15" spans="1:6" ht="13.5" customHeight="1">
      <c r="A15" s="70"/>
      <c r="B15" s="70"/>
      <c r="C15" s="52" t="s">
        <v>158</v>
      </c>
      <c r="D15" s="70"/>
      <c r="E15" s="70"/>
      <c r="F15" s="70"/>
    </row>
  </sheetData>
  <mergeCells count="1">
    <mergeCell ref="C3:F3"/>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&amp;L埼玉県統計年鑑&amp;C&amp;F&amp;R5 農林業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869F-C2CB-4704-BA27-DF942D7D1E65}">
  <dimension ref="A1:K34"/>
  <sheetViews>
    <sheetView zoomScaleNormal="100" workbookViewId="0"/>
  </sheetViews>
  <sheetFormatPr defaultColWidth="9" defaultRowHeight="13"/>
  <cols>
    <col min="1" max="2" width="4.6328125" style="52" customWidth="1"/>
    <col min="3" max="11" width="12.26953125" style="52" customWidth="1"/>
    <col min="12" max="12" width="4.6328125" style="52" customWidth="1"/>
    <col min="13" max="16384" width="9" style="52"/>
  </cols>
  <sheetData>
    <row r="1" spans="1:11">
      <c r="A1" s="52">
        <v>2024</v>
      </c>
    </row>
    <row r="2" spans="1:11">
      <c r="A2" s="69" t="s">
        <v>492</v>
      </c>
      <c r="B2" s="69"/>
      <c r="C2" s="69"/>
    </row>
    <row r="3" spans="1:11" ht="21">
      <c r="C3" s="265" t="s">
        <v>159</v>
      </c>
      <c r="D3" s="265"/>
      <c r="E3" s="265"/>
      <c r="F3" s="265"/>
      <c r="G3" s="265"/>
      <c r="H3" s="265"/>
      <c r="I3" s="265"/>
      <c r="J3" s="265"/>
      <c r="K3" s="265"/>
    </row>
    <row r="4" spans="1:11" ht="15" customHeight="1" thickBot="1">
      <c r="C4" s="80"/>
      <c r="K4" s="71" t="s">
        <v>141</v>
      </c>
    </row>
    <row r="5" spans="1:11" ht="22.5" customHeight="1" thickTop="1">
      <c r="C5" s="284" t="s">
        <v>160</v>
      </c>
      <c r="D5" s="81" t="s">
        <v>161</v>
      </c>
      <c r="E5" s="82"/>
      <c r="F5" s="81" t="s">
        <v>162</v>
      </c>
      <c r="G5" s="82"/>
      <c r="H5" s="81" t="s">
        <v>163</v>
      </c>
      <c r="I5" s="82"/>
      <c r="J5" s="81" t="s">
        <v>164</v>
      </c>
      <c r="K5" s="82"/>
    </row>
    <row r="6" spans="1:11" ht="22.5" customHeight="1">
      <c r="C6" s="285"/>
      <c r="D6" s="83" t="s">
        <v>165</v>
      </c>
      <c r="E6" s="83" t="s">
        <v>166</v>
      </c>
      <c r="F6" s="83" t="s">
        <v>165</v>
      </c>
      <c r="G6" s="83" t="s">
        <v>166</v>
      </c>
      <c r="H6" s="83" t="s">
        <v>165</v>
      </c>
      <c r="I6" s="83" t="s">
        <v>166</v>
      </c>
      <c r="J6" s="83" t="s">
        <v>165</v>
      </c>
      <c r="K6" s="83" t="s">
        <v>166</v>
      </c>
    </row>
    <row r="7" spans="1:11" ht="27" customHeight="1">
      <c r="C7" s="84" t="s">
        <v>167</v>
      </c>
      <c r="D7" s="85">
        <v>581318</v>
      </c>
      <c r="E7" s="86">
        <v>512155</v>
      </c>
      <c r="F7" s="86">
        <v>7692</v>
      </c>
      <c r="G7" s="86">
        <v>7384</v>
      </c>
      <c r="H7" s="86">
        <v>10343</v>
      </c>
      <c r="I7" s="86">
        <v>10262</v>
      </c>
      <c r="J7" s="86">
        <v>10091</v>
      </c>
      <c r="K7" s="86">
        <v>10476</v>
      </c>
    </row>
    <row r="8" spans="1:11" ht="27" customHeight="1">
      <c r="C8" s="58" t="s">
        <v>136</v>
      </c>
      <c r="D8" s="87">
        <v>91771</v>
      </c>
      <c r="E8" s="88">
        <v>83163</v>
      </c>
      <c r="F8" s="88">
        <v>1240</v>
      </c>
      <c r="G8" s="88">
        <v>1232</v>
      </c>
      <c r="H8" s="88">
        <v>1337</v>
      </c>
      <c r="I8" s="88">
        <v>1258</v>
      </c>
      <c r="J8" s="88">
        <v>1025</v>
      </c>
      <c r="K8" s="88">
        <v>985</v>
      </c>
    </row>
    <row r="9" spans="1:11" ht="27" customHeight="1">
      <c r="C9" s="58" t="s">
        <v>168</v>
      </c>
      <c r="D9" s="87">
        <v>12199</v>
      </c>
      <c r="E9" s="88">
        <v>7139</v>
      </c>
      <c r="F9" s="88">
        <v>343</v>
      </c>
      <c r="G9" s="88">
        <v>371</v>
      </c>
      <c r="H9" s="88">
        <v>336</v>
      </c>
      <c r="I9" s="88">
        <v>341</v>
      </c>
      <c r="J9" s="88">
        <v>281</v>
      </c>
      <c r="K9" s="88">
        <v>255</v>
      </c>
    </row>
    <row r="10" spans="1:11" ht="27" customHeight="1">
      <c r="C10" s="77" t="s">
        <v>169</v>
      </c>
      <c r="D10" s="87">
        <v>75184</v>
      </c>
      <c r="E10" s="88">
        <v>48632</v>
      </c>
      <c r="F10" s="88">
        <v>1312</v>
      </c>
      <c r="G10" s="88">
        <v>1202</v>
      </c>
      <c r="H10" s="88">
        <v>1381</v>
      </c>
      <c r="I10" s="88">
        <v>1298</v>
      </c>
      <c r="J10" s="88">
        <v>1328</v>
      </c>
      <c r="K10" s="88">
        <v>1215</v>
      </c>
    </row>
    <row r="11" spans="1:11" ht="27" customHeight="1" thickBot="1">
      <c r="C11" s="77" t="s">
        <v>170</v>
      </c>
      <c r="D11" s="89">
        <v>254195</v>
      </c>
      <c r="E11" s="90">
        <v>235076</v>
      </c>
      <c r="F11" s="90">
        <v>3382</v>
      </c>
      <c r="G11" s="90">
        <v>3179</v>
      </c>
      <c r="H11" s="90">
        <v>4585</v>
      </c>
      <c r="I11" s="90">
        <v>4494</v>
      </c>
      <c r="J11" s="90">
        <v>4966</v>
      </c>
      <c r="K11" s="90">
        <v>5232</v>
      </c>
    </row>
    <row r="12" spans="1:11" ht="22.5" customHeight="1" thickTop="1">
      <c r="C12" s="284" t="s">
        <v>160</v>
      </c>
      <c r="D12" s="81" t="s">
        <v>171</v>
      </c>
      <c r="E12" s="82"/>
      <c r="F12" s="81" t="s">
        <v>172</v>
      </c>
      <c r="G12" s="82"/>
      <c r="H12" s="81" t="s">
        <v>173</v>
      </c>
      <c r="I12" s="82"/>
      <c r="J12" s="81" t="s">
        <v>174</v>
      </c>
      <c r="K12" s="82"/>
    </row>
    <row r="13" spans="1:11" ht="22.5" customHeight="1">
      <c r="C13" s="285"/>
      <c r="D13" s="83" t="s">
        <v>165</v>
      </c>
      <c r="E13" s="83" t="s">
        <v>166</v>
      </c>
      <c r="F13" s="83" t="s">
        <v>165</v>
      </c>
      <c r="G13" s="83" t="s">
        <v>166</v>
      </c>
      <c r="H13" s="83" t="s">
        <v>165</v>
      </c>
      <c r="I13" s="83" t="s">
        <v>166</v>
      </c>
      <c r="J13" s="83" t="s">
        <v>165</v>
      </c>
      <c r="K13" s="83" t="s">
        <v>166</v>
      </c>
    </row>
    <row r="14" spans="1:11" ht="27" customHeight="1">
      <c r="C14" s="84" t="s">
        <v>167</v>
      </c>
      <c r="D14" s="85">
        <v>19216</v>
      </c>
      <c r="E14" s="86">
        <v>30499</v>
      </c>
      <c r="F14" s="86">
        <v>39335</v>
      </c>
      <c r="G14" s="86">
        <v>81886</v>
      </c>
      <c r="H14" s="86">
        <v>43080</v>
      </c>
      <c r="I14" s="86">
        <v>67393</v>
      </c>
      <c r="J14" s="86">
        <v>43968</v>
      </c>
      <c r="K14" s="86">
        <v>43422</v>
      </c>
    </row>
    <row r="15" spans="1:11" ht="27" customHeight="1">
      <c r="C15" s="58" t="s">
        <v>136</v>
      </c>
      <c r="D15" s="87">
        <v>3339</v>
      </c>
      <c r="E15" s="88">
        <v>4743</v>
      </c>
      <c r="F15" s="88">
        <v>11932</v>
      </c>
      <c r="G15" s="88">
        <v>20440</v>
      </c>
      <c r="H15" s="88">
        <v>7390</v>
      </c>
      <c r="I15" s="88">
        <v>10879</v>
      </c>
      <c r="J15" s="88">
        <v>6666</v>
      </c>
      <c r="K15" s="88">
        <v>6628</v>
      </c>
    </row>
    <row r="16" spans="1:11" ht="27" customHeight="1">
      <c r="C16" s="58" t="s">
        <v>168</v>
      </c>
      <c r="D16" s="87">
        <v>390</v>
      </c>
      <c r="E16" s="88">
        <v>442</v>
      </c>
      <c r="F16" s="88">
        <v>943</v>
      </c>
      <c r="G16" s="88">
        <v>1025</v>
      </c>
      <c r="H16" s="88">
        <v>926</v>
      </c>
      <c r="I16" s="88">
        <v>910</v>
      </c>
      <c r="J16" s="88">
        <v>1164</v>
      </c>
      <c r="K16" s="88">
        <v>883</v>
      </c>
    </row>
    <row r="17" spans="3:11" ht="27" customHeight="1">
      <c r="C17" s="77" t="s">
        <v>169</v>
      </c>
      <c r="D17" s="87">
        <v>1796</v>
      </c>
      <c r="E17" s="88">
        <v>2861</v>
      </c>
      <c r="F17" s="88">
        <v>4865</v>
      </c>
      <c r="G17" s="88">
        <v>7606</v>
      </c>
      <c r="H17" s="88">
        <v>5556</v>
      </c>
      <c r="I17" s="88">
        <v>7303</v>
      </c>
      <c r="J17" s="88">
        <v>5985</v>
      </c>
      <c r="K17" s="88">
        <v>4991</v>
      </c>
    </row>
    <row r="18" spans="3:11" ht="27" customHeight="1" thickBot="1">
      <c r="C18" s="77" t="s">
        <v>170</v>
      </c>
      <c r="D18" s="185">
        <v>9710</v>
      </c>
      <c r="E18" s="90">
        <v>14603</v>
      </c>
      <c r="F18" s="90">
        <v>18245</v>
      </c>
      <c r="G18" s="90">
        <v>36850</v>
      </c>
      <c r="H18" s="90">
        <v>22054</v>
      </c>
      <c r="I18" s="90">
        <v>38430</v>
      </c>
      <c r="J18" s="90">
        <v>19936</v>
      </c>
      <c r="K18" s="90">
        <v>21532</v>
      </c>
    </row>
    <row r="19" spans="3:11" ht="22.5" customHeight="1" thickTop="1">
      <c r="C19" s="284" t="s">
        <v>160</v>
      </c>
      <c r="D19" s="81" t="s">
        <v>175</v>
      </c>
      <c r="E19" s="82"/>
      <c r="F19" s="81" t="s">
        <v>176</v>
      </c>
      <c r="G19" s="82"/>
      <c r="H19" s="81" t="s">
        <v>177</v>
      </c>
      <c r="I19" s="82"/>
      <c r="J19" s="81" t="s">
        <v>178</v>
      </c>
      <c r="K19" s="82"/>
    </row>
    <row r="20" spans="3:11" ht="22.5" customHeight="1">
      <c r="C20" s="285"/>
      <c r="D20" s="83" t="s">
        <v>165</v>
      </c>
      <c r="E20" s="83" t="s">
        <v>166</v>
      </c>
      <c r="F20" s="83" t="s">
        <v>165</v>
      </c>
      <c r="G20" s="83" t="s">
        <v>166</v>
      </c>
      <c r="H20" s="83" t="s">
        <v>165</v>
      </c>
      <c r="I20" s="83" t="s">
        <v>166</v>
      </c>
      <c r="J20" s="83" t="s">
        <v>165</v>
      </c>
      <c r="K20" s="83" t="s">
        <v>166</v>
      </c>
    </row>
    <row r="21" spans="3:11" ht="22.5" customHeight="1">
      <c r="C21" s="84" t="s">
        <v>167</v>
      </c>
      <c r="D21" s="85">
        <v>50888</v>
      </c>
      <c r="E21" s="86">
        <v>34439</v>
      </c>
      <c r="F21" s="86">
        <v>59704</v>
      </c>
      <c r="G21" s="86">
        <v>32876</v>
      </c>
      <c r="H21" s="86">
        <v>69639</v>
      </c>
      <c r="I21" s="86">
        <v>38115</v>
      </c>
      <c r="J21" s="86">
        <v>65171</v>
      </c>
      <c r="K21" s="86">
        <v>38005</v>
      </c>
    </row>
    <row r="22" spans="3:11" ht="22.5" customHeight="1">
      <c r="C22" s="58" t="s">
        <v>136</v>
      </c>
      <c r="D22" s="87">
        <v>7294</v>
      </c>
      <c r="E22" s="88">
        <v>5097</v>
      </c>
      <c r="F22" s="88">
        <v>8243</v>
      </c>
      <c r="G22" s="88">
        <v>4317</v>
      </c>
      <c r="H22" s="88">
        <v>9814</v>
      </c>
      <c r="I22" s="88">
        <v>4955</v>
      </c>
      <c r="J22" s="88">
        <v>9344</v>
      </c>
      <c r="K22" s="88">
        <v>5533</v>
      </c>
    </row>
    <row r="23" spans="3:11" ht="22.5" customHeight="1">
      <c r="C23" s="58" t="s">
        <v>168</v>
      </c>
      <c r="D23" s="87">
        <v>1251</v>
      </c>
      <c r="E23" s="88">
        <v>691</v>
      </c>
      <c r="F23" s="88">
        <v>1312</v>
      </c>
      <c r="G23" s="88">
        <v>525</v>
      </c>
      <c r="H23" s="88">
        <v>1479</v>
      </c>
      <c r="I23" s="88">
        <v>472</v>
      </c>
      <c r="J23" s="88">
        <v>1422</v>
      </c>
      <c r="K23" s="88">
        <v>374</v>
      </c>
    </row>
    <row r="24" spans="3:11" ht="22.5" customHeight="1">
      <c r="C24" s="77" t="s">
        <v>169</v>
      </c>
      <c r="D24" s="87">
        <v>6226</v>
      </c>
      <c r="E24" s="88">
        <v>3636</v>
      </c>
      <c r="F24" s="88">
        <v>7785</v>
      </c>
      <c r="G24" s="88">
        <v>3186</v>
      </c>
      <c r="H24" s="88">
        <v>8767</v>
      </c>
      <c r="I24" s="88">
        <v>3274</v>
      </c>
      <c r="J24" s="88">
        <v>9471</v>
      </c>
      <c r="K24" s="88">
        <v>3518</v>
      </c>
    </row>
    <row r="25" spans="3:11" ht="22.5" customHeight="1" thickBot="1">
      <c r="C25" s="77" t="s">
        <v>170</v>
      </c>
      <c r="D25" s="89">
        <v>18860</v>
      </c>
      <c r="E25" s="90">
        <v>13660</v>
      </c>
      <c r="F25" s="90">
        <v>23090</v>
      </c>
      <c r="G25" s="90">
        <v>13385</v>
      </c>
      <c r="H25" s="90">
        <v>26825</v>
      </c>
      <c r="I25" s="90">
        <v>14889</v>
      </c>
      <c r="J25" s="90">
        <v>28934</v>
      </c>
      <c r="K25" s="90">
        <v>18246</v>
      </c>
    </row>
    <row r="26" spans="3:11" ht="22.5" customHeight="1" thickTop="1">
      <c r="C26" s="284" t="s">
        <v>160</v>
      </c>
      <c r="D26" s="81" t="s">
        <v>179</v>
      </c>
      <c r="E26" s="82"/>
      <c r="F26" s="81" t="s">
        <v>180</v>
      </c>
      <c r="G26" s="82"/>
      <c r="H26" s="81" t="s">
        <v>181</v>
      </c>
      <c r="I26" s="82"/>
      <c r="J26" s="81" t="s">
        <v>182</v>
      </c>
      <c r="K26" s="91"/>
    </row>
    <row r="27" spans="3:11" ht="22.5" customHeight="1">
      <c r="C27" s="285"/>
      <c r="D27" s="83" t="s">
        <v>165</v>
      </c>
      <c r="E27" s="83" t="s">
        <v>166</v>
      </c>
      <c r="F27" s="83" t="s">
        <v>165</v>
      </c>
      <c r="G27" s="83" t="s">
        <v>166</v>
      </c>
      <c r="H27" s="83" t="s">
        <v>165</v>
      </c>
      <c r="I27" s="83" t="s">
        <v>166</v>
      </c>
      <c r="J27" s="83" t="s">
        <v>165</v>
      </c>
      <c r="K27" s="92" t="s">
        <v>166</v>
      </c>
    </row>
    <row r="28" spans="3:11" ht="27" customHeight="1">
      <c r="C28" s="84" t="s">
        <v>167</v>
      </c>
      <c r="D28" s="85">
        <v>55107</v>
      </c>
      <c r="E28" s="86">
        <v>34201</v>
      </c>
      <c r="F28" s="86">
        <v>41238</v>
      </c>
      <c r="G28" s="86">
        <v>28763</v>
      </c>
      <c r="H28" s="86">
        <v>31165</v>
      </c>
      <c r="I28" s="86">
        <v>25393</v>
      </c>
      <c r="J28" s="86">
        <v>34681</v>
      </c>
      <c r="K28" s="86">
        <v>29041</v>
      </c>
    </row>
    <row r="29" spans="3:11" ht="27" customHeight="1">
      <c r="C29" s="58" t="s">
        <v>136</v>
      </c>
      <c r="D29" s="87">
        <v>8081</v>
      </c>
      <c r="E29" s="88">
        <v>5272</v>
      </c>
      <c r="F29" s="88">
        <v>6157</v>
      </c>
      <c r="G29" s="88">
        <v>4298</v>
      </c>
      <c r="H29" s="88">
        <v>4637</v>
      </c>
      <c r="I29" s="88">
        <v>3497</v>
      </c>
      <c r="J29" s="88">
        <v>5272</v>
      </c>
      <c r="K29" s="88">
        <v>4029</v>
      </c>
    </row>
    <row r="30" spans="3:11" ht="27" customHeight="1">
      <c r="C30" s="58" t="s">
        <v>168</v>
      </c>
      <c r="D30" s="87">
        <v>1108</v>
      </c>
      <c r="E30" s="88">
        <v>304</v>
      </c>
      <c r="F30" s="88">
        <v>632</v>
      </c>
      <c r="G30" s="88">
        <v>206</v>
      </c>
      <c r="H30" s="88">
        <v>295</v>
      </c>
      <c r="I30" s="88">
        <v>163</v>
      </c>
      <c r="J30" s="88">
        <v>317</v>
      </c>
      <c r="K30" s="88">
        <v>177</v>
      </c>
    </row>
    <row r="31" spans="3:11" ht="27" customHeight="1">
      <c r="C31" s="77" t="s">
        <v>169</v>
      </c>
      <c r="D31" s="87">
        <v>8116</v>
      </c>
      <c r="E31" s="88">
        <v>2821</v>
      </c>
      <c r="F31" s="88">
        <v>5604</v>
      </c>
      <c r="G31" s="88">
        <v>2231</v>
      </c>
      <c r="H31" s="88">
        <v>3304</v>
      </c>
      <c r="I31" s="88">
        <v>1507</v>
      </c>
      <c r="J31" s="88">
        <v>3688</v>
      </c>
      <c r="K31" s="88">
        <v>1983</v>
      </c>
    </row>
    <row r="32" spans="3:11" ht="27" customHeight="1">
      <c r="C32" s="93" t="s">
        <v>170</v>
      </c>
      <c r="D32" s="94">
        <v>25187</v>
      </c>
      <c r="E32" s="95">
        <v>16148</v>
      </c>
      <c r="F32" s="95">
        <v>18975</v>
      </c>
      <c r="G32" s="95">
        <v>12652</v>
      </c>
      <c r="H32" s="95">
        <v>12879</v>
      </c>
      <c r="I32" s="95">
        <v>9050</v>
      </c>
      <c r="J32" s="95">
        <v>16567</v>
      </c>
      <c r="K32" s="95">
        <v>12726</v>
      </c>
    </row>
    <row r="33" spans="3:3">
      <c r="C33" s="52" t="s">
        <v>183</v>
      </c>
    </row>
    <row r="34" spans="3:3">
      <c r="C34" s="52" t="s">
        <v>184</v>
      </c>
    </row>
  </sheetData>
  <mergeCells count="5">
    <mergeCell ref="C3:K3"/>
    <mergeCell ref="C5:C6"/>
    <mergeCell ref="C12:C13"/>
    <mergeCell ref="C19:C20"/>
    <mergeCell ref="C26:C27"/>
  </mergeCells>
  <phoneticPr fontId="3"/>
  <pageMargins left="0.59055118110236227" right="0.59055118110236227" top="0.59055118110236227" bottom="0.59055118110236227" header="0.31496062992125984" footer="0.31496062992125984"/>
  <pageSetup paperSize="9" scale="80" orientation="portrait" r:id="rId1"/>
  <headerFooter>
    <oddHeader>&amp;L埼玉県統計年鑑&amp;C&amp;F&amp;R8 運輸・通信</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81FF-8BAF-49CE-B3C1-AA67F97C5886}">
  <dimension ref="A1:J25"/>
  <sheetViews>
    <sheetView showGridLines="0" zoomScaleNormal="100" workbookViewId="0"/>
  </sheetViews>
  <sheetFormatPr defaultColWidth="9" defaultRowHeight="13"/>
  <cols>
    <col min="1" max="2" width="4.6328125" style="52" customWidth="1"/>
    <col min="3" max="10" width="13.7265625" style="52" customWidth="1"/>
    <col min="11" max="11" width="4.6328125" style="52" customWidth="1"/>
    <col min="12" max="16384" width="9" style="52"/>
  </cols>
  <sheetData>
    <row r="1" spans="1:10">
      <c r="A1" s="52">
        <v>2024</v>
      </c>
    </row>
    <row r="2" spans="1:10">
      <c r="A2" s="69" t="s">
        <v>492</v>
      </c>
      <c r="B2" s="69"/>
      <c r="C2" s="69"/>
    </row>
    <row r="3" spans="1:10" ht="21">
      <c r="C3" s="265" t="s">
        <v>185</v>
      </c>
      <c r="D3" s="265"/>
      <c r="E3" s="265"/>
      <c r="F3" s="265"/>
      <c r="G3" s="265"/>
      <c r="H3" s="265"/>
      <c r="I3" s="265"/>
      <c r="J3" s="265"/>
    </row>
    <row r="4" spans="1:10" ht="15" customHeight="1" thickBot="1">
      <c r="J4" s="71" t="s">
        <v>186</v>
      </c>
    </row>
    <row r="5" spans="1:10" ht="16.5" customHeight="1" thickTop="1">
      <c r="C5" s="96"/>
      <c r="D5" s="282" t="s">
        <v>187</v>
      </c>
      <c r="E5" s="283"/>
      <c r="F5" s="283"/>
      <c r="G5" s="283"/>
      <c r="H5" s="283"/>
      <c r="I5" s="283"/>
      <c r="J5" s="283"/>
    </row>
    <row r="6" spans="1:10" ht="16.5" customHeight="1">
      <c r="C6" s="97" t="s">
        <v>188</v>
      </c>
      <c r="D6" s="286" t="s">
        <v>189</v>
      </c>
      <c r="E6" s="289" t="s">
        <v>190</v>
      </c>
      <c r="F6" s="290"/>
      <c r="G6" s="290"/>
      <c r="H6" s="290"/>
      <c r="I6" s="291"/>
      <c r="J6" s="286" t="s">
        <v>191</v>
      </c>
    </row>
    <row r="7" spans="1:10" ht="16.5" customHeight="1">
      <c r="C7" s="98"/>
      <c r="D7" s="287"/>
      <c r="E7" s="83" t="s">
        <v>189</v>
      </c>
      <c r="F7" s="83" t="s">
        <v>192</v>
      </c>
      <c r="G7" s="83" t="s">
        <v>193</v>
      </c>
      <c r="H7" s="83" t="s">
        <v>194</v>
      </c>
      <c r="I7" s="83" t="s">
        <v>195</v>
      </c>
      <c r="J7" s="287"/>
    </row>
    <row r="8" spans="1:10" ht="19.5" customHeight="1">
      <c r="C8" s="58" t="s">
        <v>196</v>
      </c>
      <c r="D8" s="99">
        <v>315833</v>
      </c>
      <c r="E8" s="99">
        <v>305614</v>
      </c>
      <c r="F8" s="99">
        <v>209014</v>
      </c>
      <c r="G8" s="99">
        <v>94310</v>
      </c>
      <c r="H8" s="99">
        <v>2288</v>
      </c>
      <c r="I8" s="99">
        <v>249623</v>
      </c>
      <c r="J8" s="99">
        <v>9536</v>
      </c>
    </row>
    <row r="9" spans="1:10" ht="19.5" customHeight="1">
      <c r="C9" s="58" t="s">
        <v>168</v>
      </c>
      <c r="D9" s="99">
        <v>344319</v>
      </c>
      <c r="E9" s="99">
        <v>332513</v>
      </c>
      <c r="F9" s="99">
        <v>237196</v>
      </c>
      <c r="G9" s="99">
        <v>92900</v>
      </c>
      <c r="H9" s="99">
        <v>2415</v>
      </c>
      <c r="I9" s="99">
        <v>266759</v>
      </c>
      <c r="J9" s="99">
        <v>11094</v>
      </c>
    </row>
    <row r="10" spans="1:10" ht="19.5" customHeight="1">
      <c r="C10" s="77" t="s">
        <v>169</v>
      </c>
      <c r="D10" s="99">
        <v>357892</v>
      </c>
      <c r="E10" s="99">
        <v>344226</v>
      </c>
      <c r="F10" s="99">
        <v>252198</v>
      </c>
      <c r="G10" s="99">
        <v>89973</v>
      </c>
      <c r="H10" s="99">
        <v>2053</v>
      </c>
      <c r="I10" s="99">
        <v>275741</v>
      </c>
      <c r="J10" s="99">
        <v>12889</v>
      </c>
    </row>
    <row r="11" spans="1:10" ht="19.5" customHeight="1">
      <c r="C11" s="77" t="s">
        <v>151</v>
      </c>
      <c r="D11" s="99">
        <v>364826</v>
      </c>
      <c r="E11" s="99">
        <v>351379</v>
      </c>
      <c r="F11" s="99">
        <v>264005</v>
      </c>
      <c r="G11" s="99">
        <v>85555</v>
      </c>
      <c r="H11" s="99">
        <v>1817</v>
      </c>
      <c r="I11" s="99">
        <v>282083</v>
      </c>
      <c r="J11" s="99">
        <v>12649</v>
      </c>
    </row>
    <row r="12" spans="1:10" ht="19.5" customHeight="1" thickBot="1">
      <c r="C12" s="100" t="s">
        <v>197</v>
      </c>
      <c r="D12" s="101">
        <v>373630</v>
      </c>
      <c r="E12" s="101">
        <v>360789</v>
      </c>
      <c r="F12" s="186">
        <v>275154</v>
      </c>
      <c r="G12" s="186">
        <v>83892</v>
      </c>
      <c r="H12" s="186">
        <v>1742</v>
      </c>
      <c r="I12" s="101">
        <v>287547</v>
      </c>
      <c r="J12" s="101">
        <v>11972</v>
      </c>
    </row>
    <row r="13" spans="1:10" ht="16.5" customHeight="1" thickTop="1">
      <c r="C13" s="96"/>
      <c r="D13" s="282" t="s">
        <v>198</v>
      </c>
      <c r="E13" s="292"/>
      <c r="F13" s="293" t="s">
        <v>199</v>
      </c>
      <c r="G13" s="282" t="s">
        <v>200</v>
      </c>
      <c r="H13" s="283"/>
      <c r="I13" s="292"/>
      <c r="J13" s="295" t="s">
        <v>201</v>
      </c>
    </row>
    <row r="14" spans="1:10" ht="16.5" customHeight="1">
      <c r="C14" s="97" t="s">
        <v>202</v>
      </c>
      <c r="D14" s="286" t="s">
        <v>203</v>
      </c>
      <c r="E14" s="286" t="s">
        <v>204</v>
      </c>
      <c r="F14" s="294"/>
      <c r="G14" s="286" t="s">
        <v>205</v>
      </c>
      <c r="H14" s="288" t="s">
        <v>206</v>
      </c>
      <c r="I14" s="286" t="s">
        <v>207</v>
      </c>
      <c r="J14" s="296"/>
    </row>
    <row r="15" spans="1:10" ht="16.5" customHeight="1">
      <c r="C15" s="98"/>
      <c r="D15" s="287"/>
      <c r="E15" s="287"/>
      <c r="F15" s="287"/>
      <c r="G15" s="287"/>
      <c r="H15" s="287"/>
      <c r="I15" s="287"/>
      <c r="J15" s="297"/>
    </row>
    <row r="16" spans="1:10" ht="19.5" customHeight="1">
      <c r="C16" s="58" t="s">
        <v>196</v>
      </c>
      <c r="D16" s="99">
        <v>681</v>
      </c>
      <c r="E16" s="99" t="s">
        <v>208</v>
      </c>
      <c r="F16" s="99">
        <v>4032</v>
      </c>
      <c r="G16" s="99">
        <v>1840</v>
      </c>
      <c r="H16" s="99">
        <v>1761</v>
      </c>
      <c r="I16" s="99">
        <v>79</v>
      </c>
      <c r="J16" s="99">
        <v>162081</v>
      </c>
    </row>
    <row r="17" spans="3:10" ht="19.5" customHeight="1">
      <c r="C17" s="58" t="s">
        <v>168</v>
      </c>
      <c r="D17" s="99">
        <v>711</v>
      </c>
      <c r="E17" s="99" t="s">
        <v>208</v>
      </c>
      <c r="F17" s="99">
        <v>2411</v>
      </c>
      <c r="G17" s="99">
        <v>1844</v>
      </c>
      <c r="H17" s="99">
        <v>1785</v>
      </c>
      <c r="I17" s="99">
        <v>58</v>
      </c>
      <c r="J17" s="99">
        <v>166484</v>
      </c>
    </row>
    <row r="18" spans="3:10" ht="19.5" customHeight="1">
      <c r="C18" s="77" t="s">
        <v>169</v>
      </c>
      <c r="D18" s="99">
        <v>776</v>
      </c>
      <c r="E18" s="99" t="s">
        <v>208</v>
      </c>
      <c r="F18" s="99">
        <v>2205</v>
      </c>
      <c r="G18" s="99">
        <v>1802</v>
      </c>
      <c r="H18" s="99">
        <v>1757</v>
      </c>
      <c r="I18" s="99">
        <v>45</v>
      </c>
      <c r="J18" s="99">
        <v>167264</v>
      </c>
    </row>
    <row r="19" spans="3:10" ht="19.5" customHeight="1">
      <c r="C19" s="77" t="s">
        <v>151</v>
      </c>
      <c r="D19" s="99">
        <v>796</v>
      </c>
      <c r="E19" s="99" t="s">
        <v>208</v>
      </c>
      <c r="F19" s="99">
        <v>1221</v>
      </c>
      <c r="G19" s="99">
        <v>1829</v>
      </c>
      <c r="H19" s="99">
        <v>1798</v>
      </c>
      <c r="I19" s="99">
        <v>31</v>
      </c>
      <c r="J19" s="99">
        <v>172718</v>
      </c>
    </row>
    <row r="20" spans="3:10" ht="19.5" customHeight="1">
      <c r="C20" s="62" t="s">
        <v>197</v>
      </c>
      <c r="D20" s="102">
        <v>867</v>
      </c>
      <c r="E20" s="102">
        <v>0</v>
      </c>
      <c r="F20" s="102">
        <v>847</v>
      </c>
      <c r="G20" s="102">
        <v>1669</v>
      </c>
      <c r="H20" s="102">
        <v>1614</v>
      </c>
      <c r="I20" s="102">
        <v>55</v>
      </c>
      <c r="J20" s="102">
        <v>176232</v>
      </c>
    </row>
    <row r="21" spans="3:10">
      <c r="C21" s="52" t="s">
        <v>209</v>
      </c>
      <c r="G21" s="99"/>
    </row>
    <row r="22" spans="3:10">
      <c r="C22" s="52" t="s">
        <v>210</v>
      </c>
    </row>
    <row r="23" spans="3:10">
      <c r="C23" s="52" t="s">
        <v>211</v>
      </c>
    </row>
    <row r="24" spans="3:10">
      <c r="C24" s="52" t="s">
        <v>212</v>
      </c>
    </row>
    <row r="25" spans="3:10">
      <c r="C25" s="52" t="s">
        <v>213</v>
      </c>
    </row>
  </sheetData>
  <mergeCells count="14">
    <mergeCell ref="E14:E15"/>
    <mergeCell ref="G14:G15"/>
    <mergeCell ref="H14:H15"/>
    <mergeCell ref="I14:I15"/>
    <mergeCell ref="C3:J3"/>
    <mergeCell ref="D5:J5"/>
    <mergeCell ref="D6:D7"/>
    <mergeCell ref="E6:I6"/>
    <mergeCell ref="J6:J7"/>
    <mergeCell ref="D13:E13"/>
    <mergeCell ref="F13:F15"/>
    <mergeCell ref="G13:I13"/>
    <mergeCell ref="J13:J15"/>
    <mergeCell ref="D14:D15"/>
  </mergeCells>
  <phoneticPr fontId="3"/>
  <pageMargins left="0.59055118110236227" right="0.59055118110236227" top="0.59055118110236227" bottom="0.59055118110236227" header="0.31496062992125984" footer="0.31496062992125984"/>
  <pageSetup paperSize="9" scale="80" orientation="portrait" r:id="rId1"/>
  <headerFooter>
    <oddHeader>&amp;L埼玉県統計年鑑&amp;C&amp;F&amp;R9 金融</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30E2-0960-4BD5-A135-490B5B85A489}">
  <dimension ref="A1:F23"/>
  <sheetViews>
    <sheetView zoomScaleNormal="100" workbookViewId="0"/>
  </sheetViews>
  <sheetFormatPr defaultColWidth="9" defaultRowHeight="13"/>
  <cols>
    <col min="1" max="2" width="4.6328125" style="52" customWidth="1"/>
    <col min="3" max="3" width="12.453125" style="52" customWidth="1"/>
    <col min="4" max="5" width="48.7265625" style="52" customWidth="1"/>
    <col min="6" max="6" width="4.6328125" style="52" customWidth="1"/>
    <col min="7" max="16384" width="9" style="52"/>
  </cols>
  <sheetData>
    <row r="1" spans="1:6">
      <c r="A1" s="52">
        <v>2024</v>
      </c>
    </row>
    <row r="2" spans="1:6">
      <c r="A2" s="69" t="s">
        <v>492</v>
      </c>
      <c r="B2" s="69"/>
      <c r="C2" s="69"/>
    </row>
    <row r="3" spans="1:6" ht="21">
      <c r="C3" s="265" t="s">
        <v>214</v>
      </c>
      <c r="D3" s="265"/>
      <c r="E3" s="265"/>
    </row>
    <row r="4" spans="1:6" ht="15" customHeight="1" thickBot="1">
      <c r="E4" s="71" t="s">
        <v>215</v>
      </c>
    </row>
    <row r="5" spans="1:6" s="103" customFormat="1" ht="15" customHeight="1" thickTop="1">
      <c r="A5" s="52"/>
      <c r="C5" s="284" t="s">
        <v>188</v>
      </c>
      <c r="D5" s="293" t="s">
        <v>216</v>
      </c>
      <c r="E5" s="295" t="s">
        <v>217</v>
      </c>
    </row>
    <row r="6" spans="1:6" s="103" customFormat="1" ht="15" customHeight="1">
      <c r="A6" s="52"/>
      <c r="C6" s="285"/>
      <c r="D6" s="287"/>
      <c r="E6" s="297"/>
    </row>
    <row r="7" spans="1:6" ht="15" customHeight="1">
      <c r="C7" s="104" t="s">
        <v>218</v>
      </c>
      <c r="D7" s="105">
        <v>345625</v>
      </c>
      <c r="E7" s="106">
        <v>102076</v>
      </c>
    </row>
    <row r="8" spans="1:6" ht="15" customHeight="1">
      <c r="C8" s="104" t="s">
        <v>219</v>
      </c>
      <c r="D8" s="187">
        <v>701319</v>
      </c>
      <c r="E8" s="60">
        <v>156536</v>
      </c>
    </row>
    <row r="9" spans="1:6" ht="15" customHeight="1">
      <c r="C9" s="104" t="s">
        <v>220</v>
      </c>
      <c r="D9" s="187">
        <v>631398</v>
      </c>
      <c r="E9" s="107">
        <v>141789</v>
      </c>
    </row>
    <row r="10" spans="1:6" ht="15" customHeight="1">
      <c r="C10" s="104" t="s">
        <v>221</v>
      </c>
      <c r="D10" s="187">
        <v>603078</v>
      </c>
      <c r="E10" s="106">
        <v>151608</v>
      </c>
    </row>
    <row r="11" spans="1:6" s="66" customFormat="1" ht="15" customHeight="1">
      <c r="A11" s="52"/>
      <c r="C11" s="108" t="s">
        <v>222</v>
      </c>
      <c r="D11" s="109">
        <v>781966</v>
      </c>
      <c r="E11" s="110">
        <v>155750</v>
      </c>
    </row>
    <row r="12" spans="1:6" ht="13.5" customHeight="1">
      <c r="C12" s="52" t="s">
        <v>223</v>
      </c>
      <c r="D12" s="111"/>
      <c r="E12" s="112"/>
      <c r="F12" s="112"/>
    </row>
    <row r="13" spans="1:6" ht="13.5" customHeight="1">
      <c r="C13" s="52" t="s">
        <v>224</v>
      </c>
    </row>
    <row r="14" spans="1:6">
      <c r="C14" s="52" t="s">
        <v>225</v>
      </c>
    </row>
    <row r="15" spans="1:6">
      <c r="C15" s="52" t="s">
        <v>226</v>
      </c>
      <c r="D15" s="112"/>
    </row>
    <row r="16" spans="1:6">
      <c r="C16" s="52" t="s">
        <v>227</v>
      </c>
      <c r="D16" s="112"/>
    </row>
    <row r="17" spans="3:4">
      <c r="C17" s="52" t="s">
        <v>228</v>
      </c>
      <c r="D17" s="112"/>
    </row>
    <row r="18" spans="3:4">
      <c r="D18" s="112"/>
    </row>
    <row r="19" spans="3:4">
      <c r="D19" s="112"/>
    </row>
    <row r="23" spans="3:4">
      <c r="D23" s="103"/>
    </row>
  </sheetData>
  <mergeCells count="4">
    <mergeCell ref="C3:E3"/>
    <mergeCell ref="C5:C6"/>
    <mergeCell ref="D5:D6"/>
    <mergeCell ref="E5:E6"/>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&amp;L埼玉県統計年鑑&amp;C&amp;F&amp;R15 衛生・福祉・環境</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F80E4-6AA4-44E0-99BC-C0AC4FBFBBD5}">
  <dimension ref="A1:K11"/>
  <sheetViews>
    <sheetView zoomScaleNormal="100" workbookViewId="0"/>
  </sheetViews>
  <sheetFormatPr defaultColWidth="9" defaultRowHeight="13"/>
  <cols>
    <col min="1" max="1" width="5.54296875" style="204" customWidth="1"/>
    <col min="2" max="2" width="4.6328125" style="204" customWidth="1"/>
    <col min="3" max="3" width="18.7265625" style="237" customWidth="1"/>
    <col min="4" max="4" width="3.7265625" style="237" customWidth="1"/>
    <col min="5" max="9" width="17.453125" style="237" customWidth="1"/>
    <col min="10" max="10" width="4.6328125" style="237" customWidth="1"/>
    <col min="11" max="16384" width="9" style="237"/>
  </cols>
  <sheetData>
    <row r="1" spans="1:11" s="204" customFormat="1">
      <c r="A1" s="204">
        <v>2024</v>
      </c>
    </row>
    <row r="2" spans="1:11" s="204" customFormat="1">
      <c r="A2" s="205" t="s">
        <v>492</v>
      </c>
      <c r="B2" s="205"/>
      <c r="C2" s="205"/>
    </row>
    <row r="3" spans="1:11" ht="21">
      <c r="C3" s="265" t="s">
        <v>229</v>
      </c>
      <c r="D3" s="265"/>
      <c r="E3" s="265"/>
      <c r="F3" s="265"/>
      <c r="G3" s="265"/>
      <c r="H3" s="265"/>
      <c r="I3" s="265"/>
    </row>
    <row r="4" spans="1:11" ht="15" customHeight="1" thickBot="1">
      <c r="C4" s="238"/>
      <c r="D4" s="238"/>
      <c r="I4" s="239" t="s">
        <v>141</v>
      </c>
    </row>
    <row r="5" spans="1:11" s="242" customFormat="1" ht="40" customHeight="1" thickTop="1">
      <c r="A5" s="204"/>
      <c r="B5" s="204"/>
      <c r="C5" s="266" t="s">
        <v>230</v>
      </c>
      <c r="D5" s="298"/>
      <c r="E5" s="240" t="s">
        <v>231</v>
      </c>
      <c r="F5" s="240" t="s">
        <v>232</v>
      </c>
      <c r="G5" s="240" t="s">
        <v>233</v>
      </c>
      <c r="H5" s="240" t="s">
        <v>234</v>
      </c>
      <c r="I5" s="241" t="s">
        <v>235</v>
      </c>
    </row>
    <row r="6" spans="1:11" ht="25" customHeight="1">
      <c r="C6" s="243" t="s">
        <v>236</v>
      </c>
      <c r="D6" s="244" t="s">
        <v>237</v>
      </c>
      <c r="E6" s="245">
        <v>39730</v>
      </c>
      <c r="F6" s="245">
        <v>43710</v>
      </c>
      <c r="G6" s="245">
        <v>43115</v>
      </c>
      <c r="H6" s="245">
        <v>43918</v>
      </c>
      <c r="I6" s="246">
        <v>46076</v>
      </c>
      <c r="J6" s="247"/>
      <c r="K6" s="116"/>
    </row>
    <row r="7" spans="1:11" ht="25" customHeight="1">
      <c r="C7" s="248" t="s">
        <v>238</v>
      </c>
      <c r="D7" s="215" t="s">
        <v>239</v>
      </c>
      <c r="E7" s="249">
        <v>7068</v>
      </c>
      <c r="F7" s="249">
        <v>7280</v>
      </c>
      <c r="G7" s="249">
        <v>7462</v>
      </c>
      <c r="H7" s="249" t="s">
        <v>240</v>
      </c>
      <c r="I7" s="184">
        <v>7079</v>
      </c>
    </row>
    <row r="8" spans="1:11" s="204" customFormat="1" ht="13.5" customHeight="1">
      <c r="C8" s="225" t="s">
        <v>242</v>
      </c>
    </row>
    <row r="9" spans="1:11" s="204" customFormat="1" ht="13.5" customHeight="1">
      <c r="C9" s="204" t="s">
        <v>243</v>
      </c>
    </row>
    <row r="10" spans="1:11" s="204" customFormat="1" ht="13.5" customHeight="1"/>
    <row r="11" spans="1:11" s="204" customFormat="1"/>
  </sheetData>
  <mergeCells count="2">
    <mergeCell ref="C3:I3"/>
    <mergeCell ref="C5:D5"/>
  </mergeCells>
  <phoneticPr fontId="3"/>
  <pageMargins left="0.59055118110236227" right="0.59055118110236227" top="0.59055118110236227" bottom="0.59055118110236227" header="0.31496062992125984" footer="0.31496062992125984"/>
  <pageSetup paperSize="9" scale="80" orientation="portrait" r:id="rId1"/>
  <headerFooter alignWithMargins="0">
    <oddHeader>&amp;L埼玉県統計年鑑&amp;C&amp;F&amp;R15 衛生・福祉・環境</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5C0C-6B5F-4F70-A09D-3E6D6E2258C2}">
  <dimension ref="A1:R36"/>
  <sheetViews>
    <sheetView zoomScaleNormal="100" workbookViewId="0"/>
  </sheetViews>
  <sheetFormatPr defaultRowHeight="13"/>
  <cols>
    <col min="1" max="2" width="4.6328125" style="70" customWidth="1"/>
    <col min="3" max="3" width="12.453125" style="70" customWidth="1"/>
    <col min="4" max="4" width="12.08984375" style="70" customWidth="1"/>
    <col min="5" max="5" width="4.08984375" style="70" customWidth="1"/>
    <col min="6" max="7" width="8.08984375" style="70" customWidth="1"/>
    <col min="8" max="8" width="4" style="70" customWidth="1"/>
    <col min="9" max="9" width="12.26953125" style="70" customWidth="1"/>
    <col min="10" max="10" width="12.08984375" style="70" customWidth="1"/>
    <col min="11" max="11" width="4.08984375" style="70" customWidth="1"/>
    <col min="12" max="13" width="8.08984375" style="70" customWidth="1"/>
    <col min="14" max="14" width="4" style="70" customWidth="1"/>
    <col min="15" max="15" width="12" style="70" customWidth="1"/>
    <col min="16" max="16" width="4.6328125" style="70" customWidth="1"/>
    <col min="17" max="16384" width="8.7265625" style="70"/>
  </cols>
  <sheetData>
    <row r="1" spans="1:18">
      <c r="A1" s="70">
        <v>2024</v>
      </c>
      <c r="C1" s="103"/>
      <c r="D1" s="103"/>
      <c r="E1" s="103"/>
      <c r="F1" s="103"/>
      <c r="G1" s="103"/>
      <c r="H1" s="103"/>
      <c r="I1" s="103"/>
      <c r="J1" s="103"/>
      <c r="K1" s="103"/>
      <c r="L1" s="103"/>
      <c r="M1" s="103"/>
      <c r="N1" s="103"/>
      <c r="O1" s="103"/>
    </row>
    <row r="2" spans="1:18">
      <c r="A2" s="69" t="s">
        <v>492</v>
      </c>
      <c r="B2" s="69"/>
      <c r="C2" s="69"/>
    </row>
    <row r="3" spans="1:18" ht="21">
      <c r="C3" s="265" t="s">
        <v>244</v>
      </c>
      <c r="D3" s="265"/>
      <c r="E3" s="265"/>
      <c r="F3" s="265"/>
      <c r="G3" s="265"/>
      <c r="H3" s="265"/>
      <c r="I3" s="265"/>
      <c r="J3" s="265"/>
      <c r="K3" s="265"/>
      <c r="L3" s="265"/>
      <c r="M3" s="265"/>
      <c r="N3" s="265"/>
      <c r="O3" s="265"/>
    </row>
    <row r="4" spans="1:18" ht="15" customHeight="1" thickBot="1">
      <c r="C4" s="113"/>
      <c r="D4" s="113"/>
      <c r="E4" s="113"/>
      <c r="F4" s="113"/>
      <c r="G4" s="113"/>
      <c r="H4" s="113"/>
      <c r="I4" s="113"/>
      <c r="J4" s="113"/>
      <c r="K4" s="113"/>
      <c r="L4" s="113"/>
      <c r="M4" s="113"/>
      <c r="N4" s="113"/>
      <c r="O4" s="114" t="s">
        <v>245</v>
      </c>
    </row>
    <row r="5" spans="1:18" ht="18" customHeight="1" thickTop="1">
      <c r="C5" s="308" t="s">
        <v>246</v>
      </c>
      <c r="D5" s="297" t="s">
        <v>247</v>
      </c>
      <c r="E5" s="309"/>
      <c r="F5" s="309"/>
      <c r="G5" s="285"/>
      <c r="H5" s="297" t="s">
        <v>248</v>
      </c>
      <c r="I5" s="309"/>
      <c r="J5" s="309"/>
      <c r="K5" s="285"/>
      <c r="L5" s="297" t="s">
        <v>249</v>
      </c>
      <c r="M5" s="309"/>
      <c r="N5" s="309"/>
      <c r="O5" s="285"/>
    </row>
    <row r="6" spans="1:18" ht="15" customHeight="1">
      <c r="C6" s="285"/>
      <c r="D6" s="289" t="s">
        <v>250</v>
      </c>
      <c r="E6" s="291"/>
      <c r="F6" s="289" t="s">
        <v>251</v>
      </c>
      <c r="G6" s="291"/>
      <c r="H6" s="289" t="s">
        <v>250</v>
      </c>
      <c r="I6" s="291"/>
      <c r="J6" s="289" t="s">
        <v>251</v>
      </c>
      <c r="K6" s="291"/>
      <c r="L6" s="289" t="s">
        <v>250</v>
      </c>
      <c r="M6" s="291"/>
      <c r="N6" s="289" t="s">
        <v>251</v>
      </c>
      <c r="O6" s="291"/>
    </row>
    <row r="7" spans="1:18" ht="15" customHeight="1">
      <c r="C7" s="84" t="s">
        <v>252</v>
      </c>
      <c r="D7" s="315">
        <v>12908</v>
      </c>
      <c r="E7" s="316"/>
      <c r="F7" s="316">
        <v>5350607</v>
      </c>
      <c r="G7" s="316"/>
      <c r="H7" s="316">
        <v>565</v>
      </c>
      <c r="I7" s="316"/>
      <c r="J7" s="316">
        <v>219795</v>
      </c>
      <c r="K7" s="316"/>
      <c r="L7" s="316">
        <v>1879</v>
      </c>
      <c r="M7" s="316"/>
      <c r="N7" s="316">
        <v>1626400</v>
      </c>
      <c r="O7" s="316"/>
    </row>
    <row r="8" spans="1:18" ht="15" customHeight="1">
      <c r="C8" s="58">
        <v>2</v>
      </c>
      <c r="D8" s="301">
        <v>12908</v>
      </c>
      <c r="E8" s="302"/>
      <c r="F8" s="302">
        <v>5415570</v>
      </c>
      <c r="G8" s="302"/>
      <c r="H8" s="302">
        <v>535</v>
      </c>
      <c r="I8" s="302"/>
      <c r="J8" s="302">
        <v>211428</v>
      </c>
      <c r="K8" s="302"/>
      <c r="L8" s="302">
        <v>1977</v>
      </c>
      <c r="M8" s="302"/>
      <c r="N8" s="302">
        <v>1872136</v>
      </c>
      <c r="O8" s="302"/>
    </row>
    <row r="9" spans="1:18" ht="15" customHeight="1">
      <c r="C9" s="58">
        <v>3</v>
      </c>
      <c r="D9" s="301">
        <v>12597</v>
      </c>
      <c r="E9" s="302"/>
      <c r="F9" s="302">
        <v>5533326</v>
      </c>
      <c r="G9" s="302"/>
      <c r="H9" s="302">
        <v>461</v>
      </c>
      <c r="I9" s="302"/>
      <c r="J9" s="302">
        <v>207653</v>
      </c>
      <c r="K9" s="302"/>
      <c r="L9" s="302">
        <v>1804</v>
      </c>
      <c r="M9" s="302"/>
      <c r="N9" s="302">
        <v>1857429</v>
      </c>
      <c r="O9" s="302"/>
    </row>
    <row r="10" spans="1:18" ht="15" customHeight="1">
      <c r="C10" s="58">
        <v>4</v>
      </c>
      <c r="D10" s="301">
        <v>12589</v>
      </c>
      <c r="E10" s="302"/>
      <c r="F10" s="302">
        <v>5722431</v>
      </c>
      <c r="G10" s="302"/>
      <c r="H10" s="302">
        <v>494</v>
      </c>
      <c r="I10" s="302"/>
      <c r="J10" s="302">
        <v>215446</v>
      </c>
      <c r="K10" s="302"/>
      <c r="L10" s="302">
        <v>1886</v>
      </c>
      <c r="M10" s="302"/>
      <c r="N10" s="302">
        <v>1882934</v>
      </c>
      <c r="O10" s="302"/>
    </row>
    <row r="11" spans="1:18" ht="15" customHeight="1" thickBot="1">
      <c r="C11" s="115">
        <v>5</v>
      </c>
      <c r="D11" s="312">
        <v>13042</v>
      </c>
      <c r="E11" s="313"/>
      <c r="F11" s="314">
        <v>6371476</v>
      </c>
      <c r="G11" s="314"/>
      <c r="H11" s="313">
        <v>651</v>
      </c>
      <c r="I11" s="313"/>
      <c r="J11" s="314">
        <v>242240</v>
      </c>
      <c r="K11" s="314"/>
      <c r="L11" s="313">
        <v>1919</v>
      </c>
      <c r="M11" s="313"/>
      <c r="N11" s="314">
        <v>1944693</v>
      </c>
      <c r="O11" s="314"/>
      <c r="P11" s="116"/>
      <c r="Q11" s="117"/>
      <c r="R11" s="117"/>
    </row>
    <row r="12" spans="1:18" ht="18" customHeight="1" thickTop="1">
      <c r="C12" s="308" t="s">
        <v>246</v>
      </c>
      <c r="D12" s="297" t="s">
        <v>253</v>
      </c>
      <c r="E12" s="309"/>
      <c r="F12" s="309"/>
      <c r="G12" s="309"/>
      <c r="H12" s="309"/>
      <c r="I12" s="285"/>
      <c r="J12" s="297" t="s">
        <v>254</v>
      </c>
      <c r="K12" s="309"/>
      <c r="L12" s="309"/>
      <c r="M12" s="309"/>
      <c r="N12" s="309"/>
      <c r="O12" s="285"/>
    </row>
    <row r="13" spans="1:18" ht="15" customHeight="1">
      <c r="C13" s="285"/>
      <c r="D13" s="83" t="s">
        <v>250</v>
      </c>
      <c r="E13" s="289" t="s">
        <v>251</v>
      </c>
      <c r="F13" s="291"/>
      <c r="G13" s="289" t="s">
        <v>250</v>
      </c>
      <c r="H13" s="291"/>
      <c r="I13" s="83" t="s">
        <v>255</v>
      </c>
      <c r="J13" s="83" t="s">
        <v>250</v>
      </c>
      <c r="K13" s="289" t="s">
        <v>251</v>
      </c>
      <c r="L13" s="291"/>
      <c r="M13" s="289" t="s">
        <v>250</v>
      </c>
      <c r="N13" s="291"/>
      <c r="O13" s="83" t="s">
        <v>255</v>
      </c>
    </row>
    <row r="14" spans="1:18" ht="15" customHeight="1">
      <c r="C14" s="84" t="s">
        <v>252</v>
      </c>
      <c r="D14" s="59">
        <v>1100</v>
      </c>
      <c r="E14" s="311">
        <v>435326</v>
      </c>
      <c r="F14" s="311"/>
      <c r="G14" s="311">
        <v>507</v>
      </c>
      <c r="H14" s="311"/>
      <c r="I14" s="60">
        <v>143910</v>
      </c>
      <c r="J14" s="60" t="s">
        <v>7</v>
      </c>
      <c r="K14" s="307" t="s">
        <v>7</v>
      </c>
      <c r="L14" s="307"/>
      <c r="M14" s="307" t="s">
        <v>7</v>
      </c>
      <c r="N14" s="307"/>
      <c r="O14" s="60" t="s">
        <v>7</v>
      </c>
    </row>
    <row r="15" spans="1:18" ht="15" customHeight="1">
      <c r="C15" s="58">
        <v>2</v>
      </c>
      <c r="D15" s="59">
        <v>1091</v>
      </c>
      <c r="E15" s="307">
        <v>452780</v>
      </c>
      <c r="F15" s="307"/>
      <c r="G15" s="307">
        <v>513</v>
      </c>
      <c r="H15" s="307"/>
      <c r="I15" s="60">
        <v>160466</v>
      </c>
      <c r="J15" s="60" t="s">
        <v>7</v>
      </c>
      <c r="K15" s="307" t="s">
        <v>7</v>
      </c>
      <c r="L15" s="307"/>
      <c r="M15" s="307" t="s">
        <v>7</v>
      </c>
      <c r="N15" s="307"/>
      <c r="O15" s="60" t="s">
        <v>7</v>
      </c>
    </row>
    <row r="16" spans="1:18" ht="15" customHeight="1">
      <c r="C16" s="58">
        <v>3</v>
      </c>
      <c r="D16" s="59">
        <v>1049</v>
      </c>
      <c r="E16" s="307">
        <v>478396</v>
      </c>
      <c r="F16" s="307"/>
      <c r="G16" s="307">
        <v>517</v>
      </c>
      <c r="H16" s="307"/>
      <c r="I16" s="60">
        <v>175127</v>
      </c>
      <c r="J16" s="60" t="s">
        <v>7</v>
      </c>
      <c r="K16" s="307" t="s">
        <v>7</v>
      </c>
      <c r="L16" s="307"/>
      <c r="M16" s="307" t="s">
        <v>7</v>
      </c>
      <c r="N16" s="307"/>
      <c r="O16" s="60" t="s">
        <v>7</v>
      </c>
    </row>
    <row r="17" spans="3:18" ht="15" customHeight="1">
      <c r="C17" s="58">
        <v>4</v>
      </c>
      <c r="D17" s="75">
        <v>1117</v>
      </c>
      <c r="E17" s="310">
        <v>541644</v>
      </c>
      <c r="F17" s="310"/>
      <c r="G17" s="310">
        <v>534</v>
      </c>
      <c r="H17" s="310"/>
      <c r="I17" s="76">
        <v>181307</v>
      </c>
      <c r="J17" s="76" t="s">
        <v>7</v>
      </c>
      <c r="K17" s="310" t="s">
        <v>7</v>
      </c>
      <c r="L17" s="310"/>
      <c r="M17" s="310" t="s">
        <v>7</v>
      </c>
      <c r="N17" s="310"/>
      <c r="O17" s="76" t="s">
        <v>7</v>
      </c>
    </row>
    <row r="18" spans="3:18" ht="15" customHeight="1" thickBot="1">
      <c r="C18" s="115">
        <v>5</v>
      </c>
      <c r="D18" s="118">
        <v>1148</v>
      </c>
      <c r="E18" s="306">
        <v>607105</v>
      </c>
      <c r="F18" s="306"/>
      <c r="G18" s="306">
        <v>856</v>
      </c>
      <c r="H18" s="306"/>
      <c r="I18" s="119">
        <v>168013</v>
      </c>
      <c r="J18" s="119" t="s">
        <v>241</v>
      </c>
      <c r="K18" s="306" t="s">
        <v>241</v>
      </c>
      <c r="L18" s="306"/>
      <c r="M18" s="306" t="s">
        <v>241</v>
      </c>
      <c r="N18" s="306"/>
      <c r="O18" s="119" t="s">
        <v>241</v>
      </c>
    </row>
    <row r="19" spans="3:18" ht="18" customHeight="1" thickTop="1">
      <c r="C19" s="308" t="s">
        <v>246</v>
      </c>
      <c r="D19" s="297" t="s">
        <v>256</v>
      </c>
      <c r="E19" s="309"/>
      <c r="F19" s="309"/>
      <c r="G19" s="309"/>
      <c r="H19" s="309"/>
      <c r="I19" s="285"/>
      <c r="J19" s="297" t="s">
        <v>257</v>
      </c>
      <c r="K19" s="309"/>
      <c r="L19" s="309"/>
      <c r="M19" s="309"/>
      <c r="N19" s="309"/>
      <c r="O19" s="285"/>
    </row>
    <row r="20" spans="3:18" ht="15" customHeight="1">
      <c r="C20" s="285"/>
      <c r="D20" s="83" t="s">
        <v>250</v>
      </c>
      <c r="E20" s="289" t="s">
        <v>251</v>
      </c>
      <c r="F20" s="291"/>
      <c r="G20" s="289" t="s">
        <v>250</v>
      </c>
      <c r="H20" s="291"/>
      <c r="I20" s="83" t="s">
        <v>255</v>
      </c>
      <c r="J20" s="83" t="s">
        <v>250</v>
      </c>
      <c r="K20" s="289" t="s">
        <v>251</v>
      </c>
      <c r="L20" s="291"/>
      <c r="M20" s="289" t="s">
        <v>250</v>
      </c>
      <c r="N20" s="291"/>
      <c r="O20" s="83" t="s">
        <v>255</v>
      </c>
    </row>
    <row r="21" spans="3:18" ht="15" customHeight="1">
      <c r="C21" s="84" t="s">
        <v>252</v>
      </c>
      <c r="D21" s="59" t="s">
        <v>258</v>
      </c>
      <c r="E21" s="307" t="s">
        <v>258</v>
      </c>
      <c r="F21" s="307"/>
      <c r="G21" s="307">
        <v>30</v>
      </c>
      <c r="H21" s="307"/>
      <c r="I21" s="60">
        <v>9534</v>
      </c>
      <c r="J21" s="60" t="s">
        <v>7</v>
      </c>
      <c r="K21" s="307" t="s">
        <v>7</v>
      </c>
      <c r="L21" s="307"/>
      <c r="M21" s="307" t="s">
        <v>7</v>
      </c>
      <c r="N21" s="307"/>
      <c r="O21" s="60" t="s">
        <v>7</v>
      </c>
    </row>
    <row r="22" spans="3:18" ht="15" customHeight="1">
      <c r="C22" s="58">
        <v>2</v>
      </c>
      <c r="D22" s="59" t="s">
        <v>134</v>
      </c>
      <c r="E22" s="307" t="s">
        <v>134</v>
      </c>
      <c r="F22" s="307"/>
      <c r="G22" s="307">
        <v>15</v>
      </c>
      <c r="H22" s="307"/>
      <c r="I22" s="60">
        <v>5424</v>
      </c>
      <c r="J22" s="60" t="s">
        <v>7</v>
      </c>
      <c r="K22" s="307" t="s">
        <v>7</v>
      </c>
      <c r="L22" s="307"/>
      <c r="M22" s="307" t="s">
        <v>7</v>
      </c>
      <c r="N22" s="307"/>
      <c r="O22" s="60" t="s">
        <v>7</v>
      </c>
    </row>
    <row r="23" spans="3:18" ht="15" customHeight="1">
      <c r="C23" s="58">
        <v>3</v>
      </c>
      <c r="D23" s="59" t="s">
        <v>134</v>
      </c>
      <c r="E23" s="307" t="s">
        <v>134</v>
      </c>
      <c r="F23" s="307"/>
      <c r="G23" s="307">
        <v>47</v>
      </c>
      <c r="H23" s="307"/>
      <c r="I23" s="60">
        <v>14498</v>
      </c>
      <c r="J23" s="60" t="s">
        <v>7</v>
      </c>
      <c r="K23" s="307" t="s">
        <v>7</v>
      </c>
      <c r="L23" s="307"/>
      <c r="M23" s="307" t="s">
        <v>7</v>
      </c>
      <c r="N23" s="307"/>
      <c r="O23" s="60" t="s">
        <v>7</v>
      </c>
    </row>
    <row r="24" spans="3:18" ht="15" customHeight="1">
      <c r="C24" s="58">
        <v>4</v>
      </c>
      <c r="D24" s="75" t="s">
        <v>134</v>
      </c>
      <c r="E24" s="310" t="s">
        <v>134</v>
      </c>
      <c r="F24" s="310"/>
      <c r="G24" s="310">
        <v>47</v>
      </c>
      <c r="H24" s="310"/>
      <c r="I24" s="76">
        <v>15771</v>
      </c>
      <c r="J24" s="76" t="s">
        <v>7</v>
      </c>
      <c r="K24" s="310" t="s">
        <v>7</v>
      </c>
      <c r="L24" s="310"/>
      <c r="M24" s="310" t="s">
        <v>7</v>
      </c>
      <c r="N24" s="310"/>
      <c r="O24" s="76" t="s">
        <v>7</v>
      </c>
    </row>
    <row r="25" spans="3:18" ht="15" customHeight="1" thickBot="1">
      <c r="C25" s="115">
        <v>5</v>
      </c>
      <c r="D25" s="119" t="s">
        <v>258</v>
      </c>
      <c r="E25" s="305" t="s">
        <v>258</v>
      </c>
      <c r="F25" s="305"/>
      <c r="G25" s="306">
        <v>53</v>
      </c>
      <c r="H25" s="306"/>
      <c r="I25" s="119">
        <v>17418</v>
      </c>
      <c r="J25" s="119" t="s">
        <v>241</v>
      </c>
      <c r="K25" s="306" t="s">
        <v>241</v>
      </c>
      <c r="L25" s="306"/>
      <c r="M25" s="306" t="s">
        <v>241</v>
      </c>
      <c r="N25" s="306"/>
      <c r="O25" s="119" t="s">
        <v>241</v>
      </c>
      <c r="R25" s="120"/>
    </row>
    <row r="26" spans="3:18" ht="18" customHeight="1" thickTop="1">
      <c r="C26" s="308" t="s">
        <v>259</v>
      </c>
      <c r="D26" s="297" t="s">
        <v>260</v>
      </c>
      <c r="E26" s="309"/>
      <c r="F26" s="309"/>
      <c r="G26" s="309"/>
      <c r="H26" s="309"/>
      <c r="I26" s="309"/>
      <c r="J26" s="309"/>
      <c r="K26" s="309"/>
      <c r="L26" s="309"/>
      <c r="M26" s="309"/>
      <c r="N26" s="309"/>
      <c r="O26" s="309"/>
    </row>
    <row r="27" spans="3:18" ht="15" customHeight="1">
      <c r="C27" s="285"/>
      <c r="D27" s="289" t="s">
        <v>250</v>
      </c>
      <c r="E27" s="290"/>
      <c r="F27" s="291"/>
      <c r="G27" s="289" t="s">
        <v>251</v>
      </c>
      <c r="H27" s="290"/>
      <c r="I27" s="291"/>
      <c r="J27" s="289" t="s">
        <v>250</v>
      </c>
      <c r="K27" s="290"/>
      <c r="L27" s="291"/>
      <c r="M27" s="289" t="s">
        <v>255</v>
      </c>
      <c r="N27" s="290"/>
      <c r="O27" s="290"/>
    </row>
    <row r="28" spans="3:18" ht="15" customHeight="1">
      <c r="C28" s="84" t="s">
        <v>252</v>
      </c>
      <c r="D28" s="301">
        <v>605</v>
      </c>
      <c r="E28" s="302"/>
      <c r="F28" s="302"/>
      <c r="G28" s="302">
        <v>325395</v>
      </c>
      <c r="H28" s="302"/>
      <c r="I28" s="302"/>
      <c r="J28" s="302">
        <v>990</v>
      </c>
      <c r="K28" s="302"/>
      <c r="L28" s="302"/>
      <c r="M28" s="302">
        <v>334726</v>
      </c>
      <c r="N28" s="302"/>
      <c r="O28" s="302"/>
    </row>
    <row r="29" spans="3:18" ht="15" customHeight="1">
      <c r="C29" s="58">
        <v>2</v>
      </c>
      <c r="D29" s="301">
        <v>597</v>
      </c>
      <c r="E29" s="302"/>
      <c r="F29" s="302"/>
      <c r="G29" s="302">
        <v>337501</v>
      </c>
      <c r="H29" s="302"/>
      <c r="I29" s="302"/>
      <c r="J29" s="302">
        <v>851</v>
      </c>
      <c r="K29" s="302"/>
      <c r="L29" s="302"/>
      <c r="M29" s="302">
        <v>310587</v>
      </c>
      <c r="N29" s="302"/>
      <c r="O29" s="302"/>
    </row>
    <row r="30" spans="3:18" ht="15" customHeight="1">
      <c r="C30" s="58">
        <v>3</v>
      </c>
      <c r="D30" s="301">
        <v>583</v>
      </c>
      <c r="E30" s="302"/>
      <c r="F30" s="302"/>
      <c r="G30" s="302">
        <v>349437</v>
      </c>
      <c r="H30" s="302"/>
      <c r="I30" s="302"/>
      <c r="J30" s="302">
        <v>849</v>
      </c>
      <c r="K30" s="302"/>
      <c r="L30" s="302"/>
      <c r="M30" s="302">
        <v>328311</v>
      </c>
      <c r="N30" s="302"/>
      <c r="O30" s="302"/>
    </row>
    <row r="31" spans="3:18" ht="15" customHeight="1">
      <c r="C31" s="58">
        <v>4</v>
      </c>
      <c r="D31" s="303">
        <v>578</v>
      </c>
      <c r="E31" s="304"/>
      <c r="F31" s="304"/>
      <c r="G31" s="304">
        <v>341016</v>
      </c>
      <c r="H31" s="304"/>
      <c r="I31" s="304"/>
      <c r="J31" s="304">
        <v>842</v>
      </c>
      <c r="K31" s="304"/>
      <c r="L31" s="304"/>
      <c r="M31" s="304">
        <v>325436</v>
      </c>
      <c r="N31" s="304"/>
      <c r="O31" s="304"/>
    </row>
    <row r="32" spans="3:18" ht="15" customHeight="1">
      <c r="C32" s="121">
        <v>5</v>
      </c>
      <c r="D32" s="299">
        <v>612</v>
      </c>
      <c r="E32" s="300"/>
      <c r="F32" s="300"/>
      <c r="G32" s="300">
        <v>343393</v>
      </c>
      <c r="H32" s="300"/>
      <c r="I32" s="300"/>
      <c r="J32" s="300">
        <v>913</v>
      </c>
      <c r="K32" s="300"/>
      <c r="L32" s="300"/>
      <c r="M32" s="300">
        <v>357554</v>
      </c>
      <c r="N32" s="300"/>
      <c r="O32" s="300"/>
    </row>
    <row r="33" spans="3:3">
      <c r="C33" s="70" t="s">
        <v>261</v>
      </c>
    </row>
    <row r="34" spans="3:3">
      <c r="C34" s="70" t="s">
        <v>262</v>
      </c>
    </row>
    <row r="35" spans="3:3">
      <c r="C35" s="70" t="s">
        <v>263</v>
      </c>
    </row>
    <row r="36" spans="3:3">
      <c r="C36" s="70" t="s">
        <v>264</v>
      </c>
    </row>
  </sheetData>
  <mergeCells count="121">
    <mergeCell ref="C3:O3"/>
    <mergeCell ref="C5:C6"/>
    <mergeCell ref="D5:G5"/>
    <mergeCell ref="H5:K5"/>
    <mergeCell ref="L5:O5"/>
    <mergeCell ref="D6:E6"/>
    <mergeCell ref="F6:G6"/>
    <mergeCell ref="H6:I6"/>
    <mergeCell ref="J6:K6"/>
    <mergeCell ref="L6:M6"/>
    <mergeCell ref="D8:E8"/>
    <mergeCell ref="F8:G8"/>
    <mergeCell ref="H8:I8"/>
    <mergeCell ref="J8:K8"/>
    <mergeCell ref="L8:M8"/>
    <mergeCell ref="N8:O8"/>
    <mergeCell ref="N6:O6"/>
    <mergeCell ref="D7:E7"/>
    <mergeCell ref="F7:G7"/>
    <mergeCell ref="H7:I7"/>
    <mergeCell ref="J7:K7"/>
    <mergeCell ref="L7:M7"/>
    <mergeCell ref="N7:O7"/>
    <mergeCell ref="D10:E10"/>
    <mergeCell ref="F10:G10"/>
    <mergeCell ref="H10:I10"/>
    <mergeCell ref="J10:K10"/>
    <mergeCell ref="L10:M10"/>
    <mergeCell ref="N10:O10"/>
    <mergeCell ref="D9:E9"/>
    <mergeCell ref="F9:G9"/>
    <mergeCell ref="H9:I9"/>
    <mergeCell ref="J9:K9"/>
    <mergeCell ref="L9:M9"/>
    <mergeCell ref="N9:O9"/>
    <mergeCell ref="C12:C13"/>
    <mergeCell ref="D12:I12"/>
    <mergeCell ref="J12:O12"/>
    <mergeCell ref="E13:F13"/>
    <mergeCell ref="G13:H13"/>
    <mergeCell ref="K13:L13"/>
    <mergeCell ref="M13:N13"/>
    <mergeCell ref="D11:E11"/>
    <mergeCell ref="F11:G11"/>
    <mergeCell ref="H11:I11"/>
    <mergeCell ref="J11:K11"/>
    <mergeCell ref="L11:M11"/>
    <mergeCell ref="N11:O11"/>
    <mergeCell ref="E16:F16"/>
    <mergeCell ref="G16:H16"/>
    <mergeCell ref="K16:L16"/>
    <mergeCell ref="M16:N16"/>
    <mergeCell ref="E17:F17"/>
    <mergeCell ref="G17:H17"/>
    <mergeCell ref="K17:L17"/>
    <mergeCell ref="M17:N17"/>
    <mergeCell ref="E14:F14"/>
    <mergeCell ref="G14:H14"/>
    <mergeCell ref="K14:L14"/>
    <mergeCell ref="M14:N14"/>
    <mergeCell ref="E15:F15"/>
    <mergeCell ref="G15:H15"/>
    <mergeCell ref="K15:L15"/>
    <mergeCell ref="M15:N15"/>
    <mergeCell ref="E18:F18"/>
    <mergeCell ref="G18:H18"/>
    <mergeCell ref="K18:L18"/>
    <mergeCell ref="M18:N18"/>
    <mergeCell ref="C19:C20"/>
    <mergeCell ref="D19:I19"/>
    <mergeCell ref="J19:O19"/>
    <mergeCell ref="E20:F20"/>
    <mergeCell ref="G20:H20"/>
    <mergeCell ref="K20:L20"/>
    <mergeCell ref="M20:N20"/>
    <mergeCell ref="E21:F21"/>
    <mergeCell ref="G21:H21"/>
    <mergeCell ref="K21:L21"/>
    <mergeCell ref="M21:N21"/>
    <mergeCell ref="E22:F22"/>
    <mergeCell ref="G22:H22"/>
    <mergeCell ref="K22:L22"/>
    <mergeCell ref="M22:N22"/>
    <mergeCell ref="C26:C27"/>
    <mergeCell ref="D26:O26"/>
    <mergeCell ref="D27:F27"/>
    <mergeCell ref="G27:I27"/>
    <mergeCell ref="J27:L27"/>
    <mergeCell ref="M27:O27"/>
    <mergeCell ref="E23:F23"/>
    <mergeCell ref="G23:H23"/>
    <mergeCell ref="K23:L23"/>
    <mergeCell ref="M23:N23"/>
    <mergeCell ref="E24:F24"/>
    <mergeCell ref="G24:H24"/>
    <mergeCell ref="K24:L24"/>
    <mergeCell ref="M24:N24"/>
    <mergeCell ref="D28:F28"/>
    <mergeCell ref="G28:I28"/>
    <mergeCell ref="J28:L28"/>
    <mergeCell ref="M28:O28"/>
    <mergeCell ref="D29:F29"/>
    <mergeCell ref="G29:I29"/>
    <mergeCell ref="J29:L29"/>
    <mergeCell ref="M29:O29"/>
    <mergeCell ref="E25:F25"/>
    <mergeCell ref="G25:H25"/>
    <mergeCell ref="K25:L25"/>
    <mergeCell ref="M25:N25"/>
    <mergeCell ref="D32:F32"/>
    <mergeCell ref="G32:I32"/>
    <mergeCell ref="J32:L32"/>
    <mergeCell ref="M32:O32"/>
    <mergeCell ref="D30:F30"/>
    <mergeCell ref="G30:I30"/>
    <mergeCell ref="J30:L30"/>
    <mergeCell ref="M30:O30"/>
    <mergeCell ref="D31:F31"/>
    <mergeCell ref="G31:I31"/>
    <mergeCell ref="J31:L31"/>
    <mergeCell ref="M31:O31"/>
  </mergeCells>
  <phoneticPr fontId="3"/>
  <pageMargins left="0.59055118110236227" right="0.59055118110236227" top="0.59055118110236227" bottom="0.59055118110236227" header="0.31496062992125984" footer="0.31496062992125984"/>
  <pageSetup paperSize="9" scale="80" orientation="portrait" r:id="rId1"/>
  <headerFooter>
    <oddHeader>&amp;L埼玉県統計年鑑&amp;C&amp;F&amp;R15 衛生・福祉・環境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R6訂正表</vt:lpstr>
      <vt:lpstr>4-16</vt:lpstr>
      <vt:lpstr>5-16</vt:lpstr>
      <vt:lpstr>5-21</vt:lpstr>
      <vt:lpstr>8-10</vt:lpstr>
      <vt:lpstr>10-1</vt:lpstr>
      <vt:lpstr>15-4</vt:lpstr>
      <vt:lpstr>15-11</vt:lpstr>
      <vt:lpstr>15-24</vt:lpstr>
      <vt:lpstr>16-18</vt:lpstr>
      <vt:lpstr>16-24</vt:lpstr>
      <vt:lpstr>17-1(1)(2)</vt:lpstr>
      <vt:lpstr>17-3</vt:lpstr>
      <vt:lpstr>17-4(1)(2)</vt:lpstr>
      <vt:lpstr>'10-1'!Print_Area</vt:lpstr>
      <vt:lpstr>'15-11'!Print_Area</vt:lpstr>
      <vt:lpstr>'15-24'!Print_Area</vt:lpstr>
      <vt:lpstr>'15-4'!Print_Area</vt:lpstr>
      <vt:lpstr>'16-18'!Print_Area</vt:lpstr>
      <vt:lpstr>'16-24'!Print_Area</vt:lpstr>
      <vt:lpstr>'17-1(1)(2)'!Print_Area</vt:lpstr>
      <vt:lpstr>'17-3'!Print_Area</vt:lpstr>
      <vt:lpstr>'17-4(1)(2)'!Print_Area</vt:lpstr>
      <vt:lpstr>'4-16'!Print_Area</vt:lpstr>
      <vt:lpstr>'5-16'!Print_Area</vt:lpstr>
      <vt:lpstr>'5-21'!Print_Area</vt:lpstr>
      <vt:lpstr>'8-10'!Print_Area</vt:lpstr>
      <vt:lpstr>'R6訂正表'!Print_Area</vt:lpstr>
      <vt:lpstr>'R6訂正表'!Print_Titles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茂浦口 華乃（統計課）</cp:lastModifiedBy>
  <cp:lastPrinted>2026-02-09T06:35:06Z</cp:lastPrinted>
  <dcterms:created xsi:type="dcterms:W3CDTF">2021-08-25T01:52:55Z</dcterms:created>
  <dcterms:modified xsi:type="dcterms:W3CDTF">2026-02-12T00:14:29Z</dcterms:modified>
</cp:coreProperties>
</file>