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109197\Desktop\HP用\"/>
    </mc:Choice>
  </mc:AlternateContent>
  <xr:revisionPtr revIDLastSave="0" documentId="13_ncr:1_{85EAFC31-5A07-4C47-879A-4374BD34F4EF}" xr6:coauthVersionLast="47" xr6:coauthVersionMax="47" xr10:uidLastSave="{00000000-0000-0000-0000-000000000000}"/>
  <bookViews>
    <workbookView xWindow="-120" yWindow="-120" windowWidth="29040" windowHeight="15720" xr2:uid="{00000000-000D-0000-FFFF-FFFF00000000}"/>
  </bookViews>
  <sheets>
    <sheet name="表紙" sheetId="3" r:id="rId1"/>
    <sheet name="(1)男性育休" sheetId="4" r:id="rId2"/>
    <sheet name="(2)介護休業復帰" sheetId="5" r:id="rId3"/>
    <sheet name="(3)残業時間縮減" sheetId="6" r:id="rId4"/>
    <sheet name="(4)年休取得促進" sheetId="7" r:id="rId5"/>
    <sheet name="(5)育児休業復帰" sheetId="8" r:id="rId6"/>
    <sheet name="(6)女性管理職" sheetId="9" r:id="rId7"/>
    <sheet name="(7)勤続年数" sheetId="10" r:id="rId8"/>
  </sheets>
  <definedNames>
    <definedName name="_xlnm.Print_Area" localSheetId="1">'(1)男性育休'!$A$1:$BR$51</definedName>
    <definedName name="_xlnm.Print_Area" localSheetId="2">'(2)介護休業復帰'!$A$1:$BR$52</definedName>
    <definedName name="_xlnm.Print_Area" localSheetId="3">'(3)残業時間縮減'!$A$1:$BR$59</definedName>
    <definedName name="_xlnm.Print_Area" localSheetId="4">'(4)年休取得促進'!$A$1:$BR$58</definedName>
    <definedName name="_xlnm.Print_Area" localSheetId="5">'(5)育児休業復帰'!$A$1:$BR$64</definedName>
    <definedName name="_xlnm.Print_Area" localSheetId="6">'(6)女性管理職'!$A$1:$BR$43</definedName>
    <definedName name="_xlnm.Print_Area" localSheetId="7">'(7)勤続年数'!$A$1:$BR$79</definedName>
    <definedName name="_xlnm.Print_Area" localSheetId="0">表紙!$A$1:$BR$15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42" i="8" l="1"/>
  <c r="AT42" i="8"/>
  <c r="AW10" i="8"/>
  <c r="AY10" i="8" s="1"/>
  <c r="AZ10" i="8"/>
  <c r="AY11" i="8"/>
  <c r="AZ11" i="8"/>
  <c r="AW12" i="8"/>
  <c r="AZ12" i="8"/>
  <c r="AY13" i="8"/>
  <c r="AZ13" i="8"/>
  <c r="AW14" i="8"/>
  <c r="AZ14" i="8"/>
  <c r="AY15" i="8"/>
  <c r="AZ15" i="8"/>
  <c r="AZ16" i="8"/>
  <c r="AY17" i="8"/>
  <c r="AZ17" i="8"/>
  <c r="AW18" i="8"/>
  <c r="AZ18" i="8"/>
  <c r="AY19" i="8"/>
  <c r="AZ19" i="8"/>
  <c r="AW20" i="8"/>
  <c r="AZ20" i="8"/>
  <c r="AY21" i="8"/>
  <c r="AZ21" i="8"/>
  <c r="AZ22" i="8"/>
  <c r="AY23" i="8"/>
  <c r="AZ23" i="8"/>
  <c r="AZ24" i="8"/>
  <c r="AY25" i="8"/>
  <c r="AZ25" i="8"/>
  <c r="AW26" i="8"/>
  <c r="AY26" i="8"/>
  <c r="AZ26" i="8"/>
  <c r="AY27" i="8"/>
  <c r="AZ27" i="8"/>
  <c r="AW28" i="8"/>
  <c r="AY28" i="8"/>
  <c r="AZ28" i="8"/>
  <c r="AY29" i="8"/>
  <c r="AZ29" i="8"/>
  <c r="AW30" i="8"/>
  <c r="AY30" i="8"/>
  <c r="AZ30" i="8"/>
  <c r="AY31" i="8"/>
  <c r="AZ31" i="8"/>
  <c r="AW32" i="8"/>
  <c r="AY32" i="8"/>
  <c r="AZ32" i="8"/>
  <c r="AY33" i="8"/>
  <c r="AZ33" i="8"/>
  <c r="AW34" i="8"/>
  <c r="AY34" i="8"/>
  <c r="AZ34" i="8"/>
  <c r="AY35" i="8"/>
  <c r="AZ35" i="8"/>
  <c r="AW36" i="8"/>
  <c r="AY36" i="8"/>
  <c r="AZ36" i="8"/>
  <c r="AY37" i="8"/>
  <c r="AZ37" i="8"/>
  <c r="AW38" i="8"/>
  <c r="AY38" i="8"/>
  <c r="AZ38" i="8"/>
  <c r="AY39" i="8"/>
  <c r="AZ39" i="8"/>
  <c r="AW40" i="8"/>
  <c r="AY40" i="8"/>
  <c r="AZ40" i="8"/>
  <c r="AY41" i="8"/>
  <c r="AZ41" i="8"/>
  <c r="AS10" i="8"/>
  <c r="AS12" i="8"/>
  <c r="AS26" i="8"/>
  <c r="AS28" i="8"/>
  <c r="AS30" i="8"/>
  <c r="AS32" i="8"/>
  <c r="AS34" i="8"/>
  <c r="AS36" i="8"/>
  <c r="AS38" i="8"/>
  <c r="AS40" i="8"/>
  <c r="AO10" i="8"/>
  <c r="AO12" i="8"/>
  <c r="AO18" i="8"/>
  <c r="AS18" i="8" s="1"/>
  <c r="AO20" i="8"/>
  <c r="AS20" i="8" s="1"/>
  <c r="AO26" i="8"/>
  <c r="AO28" i="8"/>
  <c r="AO30" i="8"/>
  <c r="AO32" i="8"/>
  <c r="AO34" i="8"/>
  <c r="AO36" i="8"/>
  <c r="AO38" i="8"/>
  <c r="AO40" i="8"/>
  <c r="AH38" i="8"/>
  <c r="AL38" i="8" s="1"/>
  <c r="AP38" i="8" s="1"/>
  <c r="AH12" i="8"/>
  <c r="AL12" i="8" s="1"/>
  <c r="AI12" i="8"/>
  <c r="AM12" i="8" s="1"/>
  <c r="AQ12" i="8" s="1"/>
  <c r="AJ12" i="8"/>
  <c r="AN12" i="8" s="1"/>
  <c r="AR12" i="8" s="1"/>
  <c r="AX12" i="8" s="1"/>
  <c r="AK12" i="8"/>
  <c r="AH13" i="8"/>
  <c r="AL13" i="8" s="1"/>
  <c r="AP13" i="8" s="1"/>
  <c r="AI13" i="8"/>
  <c r="AM13" i="8" s="1"/>
  <c r="AQ13" i="8" s="1"/>
  <c r="AW13" i="8" s="1"/>
  <c r="AJ13" i="8"/>
  <c r="AN13" i="8" s="1"/>
  <c r="AR13" i="8" s="1"/>
  <c r="AX13" i="8" s="1"/>
  <c r="AK13" i="8"/>
  <c r="AO13" i="8" s="1"/>
  <c r="AH14" i="8"/>
  <c r="AL14" i="8" s="1"/>
  <c r="AI14" i="8"/>
  <c r="AM14" i="8" s="1"/>
  <c r="AQ14" i="8" s="1"/>
  <c r="AJ14" i="8"/>
  <c r="AN14" i="8" s="1"/>
  <c r="AR14" i="8" s="1"/>
  <c r="AX14" i="8" s="1"/>
  <c r="AK14" i="8"/>
  <c r="AH15" i="8"/>
  <c r="AL15" i="8" s="1"/>
  <c r="AP15" i="8" s="1"/>
  <c r="AI15" i="8"/>
  <c r="AM15" i="8" s="1"/>
  <c r="AQ15" i="8" s="1"/>
  <c r="AW15" i="8" s="1"/>
  <c r="AJ15" i="8"/>
  <c r="AN15" i="8" s="1"/>
  <c r="AR15" i="8" s="1"/>
  <c r="AX15" i="8" s="1"/>
  <c r="AK15" i="8"/>
  <c r="AO15" i="8" s="1"/>
  <c r="AH16" i="8"/>
  <c r="AL16" i="8" s="1"/>
  <c r="AI16" i="8"/>
  <c r="AM16" i="8" s="1"/>
  <c r="AQ16" i="8" s="1"/>
  <c r="AJ16" i="8"/>
  <c r="AN16" i="8" s="1"/>
  <c r="AR16" i="8" s="1"/>
  <c r="AX16" i="8" s="1"/>
  <c r="AK16" i="8"/>
  <c r="AH17" i="8"/>
  <c r="AL17" i="8" s="1"/>
  <c r="AP17" i="8" s="1"/>
  <c r="AI17" i="8"/>
  <c r="AM17" i="8" s="1"/>
  <c r="AQ17" i="8" s="1"/>
  <c r="AW17" i="8" s="1"/>
  <c r="AJ17" i="8"/>
  <c r="AN17" i="8" s="1"/>
  <c r="AR17" i="8" s="1"/>
  <c r="AX17" i="8" s="1"/>
  <c r="AK17" i="8"/>
  <c r="AO17" i="8" s="1"/>
  <c r="AH18" i="8"/>
  <c r="AL18" i="8" s="1"/>
  <c r="AI18" i="8"/>
  <c r="AM18" i="8" s="1"/>
  <c r="AQ18" i="8" s="1"/>
  <c r="AJ18" i="8"/>
  <c r="AN18" i="8" s="1"/>
  <c r="AR18" i="8" s="1"/>
  <c r="AX18" i="8" s="1"/>
  <c r="AK18" i="8"/>
  <c r="AH19" i="8"/>
  <c r="AL19" i="8" s="1"/>
  <c r="AP19" i="8" s="1"/>
  <c r="AI19" i="8"/>
  <c r="AM19" i="8" s="1"/>
  <c r="AQ19" i="8" s="1"/>
  <c r="AW19" i="8" s="1"/>
  <c r="AJ19" i="8"/>
  <c r="AN19" i="8" s="1"/>
  <c r="AR19" i="8" s="1"/>
  <c r="AX19" i="8" s="1"/>
  <c r="AK19" i="8"/>
  <c r="AO19" i="8" s="1"/>
  <c r="AH20" i="8"/>
  <c r="AL20" i="8" s="1"/>
  <c r="AI20" i="8"/>
  <c r="AM20" i="8" s="1"/>
  <c r="AQ20" i="8" s="1"/>
  <c r="AJ20" i="8"/>
  <c r="AN20" i="8" s="1"/>
  <c r="AR20" i="8" s="1"/>
  <c r="AX20" i="8" s="1"/>
  <c r="AK20" i="8"/>
  <c r="AH21" i="8"/>
  <c r="AL21" i="8" s="1"/>
  <c r="AP21" i="8" s="1"/>
  <c r="AI21" i="8"/>
  <c r="AM21" i="8" s="1"/>
  <c r="AQ21" i="8" s="1"/>
  <c r="AW21" i="8" s="1"/>
  <c r="AJ21" i="8"/>
  <c r="AN21" i="8" s="1"/>
  <c r="AR21" i="8" s="1"/>
  <c r="AX21" i="8" s="1"/>
  <c r="AK21" i="8"/>
  <c r="AO21" i="8" s="1"/>
  <c r="AH22" i="8"/>
  <c r="AL22" i="8" s="1"/>
  <c r="AI22" i="8"/>
  <c r="AM22" i="8" s="1"/>
  <c r="AQ22" i="8" s="1"/>
  <c r="AJ22" i="8"/>
  <c r="AN22" i="8" s="1"/>
  <c r="AR22" i="8" s="1"/>
  <c r="AX22" i="8" s="1"/>
  <c r="AK22" i="8"/>
  <c r="AH23" i="8"/>
  <c r="AL23" i="8" s="1"/>
  <c r="AP23" i="8" s="1"/>
  <c r="AI23" i="8"/>
  <c r="AM23" i="8" s="1"/>
  <c r="AQ23" i="8" s="1"/>
  <c r="AW23" i="8" s="1"/>
  <c r="AJ23" i="8"/>
  <c r="AN23" i="8" s="1"/>
  <c r="AR23" i="8" s="1"/>
  <c r="AX23" i="8" s="1"/>
  <c r="AK23" i="8"/>
  <c r="AO23" i="8" s="1"/>
  <c r="AH24" i="8"/>
  <c r="AL24" i="8" s="1"/>
  <c r="AI24" i="8"/>
  <c r="AM24" i="8" s="1"/>
  <c r="AQ24" i="8" s="1"/>
  <c r="AJ24" i="8"/>
  <c r="AN24" i="8" s="1"/>
  <c r="AR24" i="8" s="1"/>
  <c r="AX24" i="8" s="1"/>
  <c r="AK24" i="8"/>
  <c r="AH25" i="8"/>
  <c r="AL25" i="8" s="1"/>
  <c r="AP25" i="8" s="1"/>
  <c r="AI25" i="8"/>
  <c r="AM25" i="8" s="1"/>
  <c r="AQ25" i="8" s="1"/>
  <c r="AW25" i="8" s="1"/>
  <c r="AJ25" i="8"/>
  <c r="AN25" i="8" s="1"/>
  <c r="AR25" i="8" s="1"/>
  <c r="AX25" i="8" s="1"/>
  <c r="AK25" i="8"/>
  <c r="AO25" i="8" s="1"/>
  <c r="AH26" i="8"/>
  <c r="AL26" i="8" s="1"/>
  <c r="AP26" i="8" s="1"/>
  <c r="AI26" i="8"/>
  <c r="AM26" i="8" s="1"/>
  <c r="AQ26" i="8" s="1"/>
  <c r="AJ26" i="8"/>
  <c r="AN26" i="8" s="1"/>
  <c r="AR26" i="8" s="1"/>
  <c r="AX26" i="8" s="1"/>
  <c r="AK26" i="8"/>
  <c r="AH27" i="8"/>
  <c r="AL27" i="8" s="1"/>
  <c r="AP27" i="8" s="1"/>
  <c r="AI27" i="8"/>
  <c r="AM27" i="8" s="1"/>
  <c r="AQ27" i="8" s="1"/>
  <c r="AW27" i="8" s="1"/>
  <c r="AJ27" i="8"/>
  <c r="AN27" i="8" s="1"/>
  <c r="AR27" i="8" s="1"/>
  <c r="AX27" i="8" s="1"/>
  <c r="AK27" i="8"/>
  <c r="AO27" i="8" s="1"/>
  <c r="AH28" i="8"/>
  <c r="AL28" i="8" s="1"/>
  <c r="AP28" i="8" s="1"/>
  <c r="AI28" i="8"/>
  <c r="AM28" i="8" s="1"/>
  <c r="AQ28" i="8" s="1"/>
  <c r="AJ28" i="8"/>
  <c r="AN28" i="8" s="1"/>
  <c r="AR28" i="8" s="1"/>
  <c r="AX28" i="8" s="1"/>
  <c r="AK28" i="8"/>
  <c r="AH29" i="8"/>
  <c r="AL29" i="8" s="1"/>
  <c r="AP29" i="8" s="1"/>
  <c r="AI29" i="8"/>
  <c r="AM29" i="8" s="1"/>
  <c r="AQ29" i="8" s="1"/>
  <c r="AW29" i="8" s="1"/>
  <c r="AJ29" i="8"/>
  <c r="AN29" i="8" s="1"/>
  <c r="AR29" i="8" s="1"/>
  <c r="AX29" i="8" s="1"/>
  <c r="AK29" i="8"/>
  <c r="AO29" i="8" s="1"/>
  <c r="AH30" i="8"/>
  <c r="AL30" i="8" s="1"/>
  <c r="AP30" i="8" s="1"/>
  <c r="AI30" i="8"/>
  <c r="AM30" i="8" s="1"/>
  <c r="AQ30" i="8" s="1"/>
  <c r="AJ30" i="8"/>
  <c r="AN30" i="8" s="1"/>
  <c r="AR30" i="8" s="1"/>
  <c r="AX30" i="8" s="1"/>
  <c r="AK30" i="8"/>
  <c r="AH31" i="8"/>
  <c r="AL31" i="8" s="1"/>
  <c r="AP31" i="8" s="1"/>
  <c r="AI31" i="8"/>
  <c r="AM31" i="8" s="1"/>
  <c r="AQ31" i="8" s="1"/>
  <c r="AW31" i="8" s="1"/>
  <c r="AJ31" i="8"/>
  <c r="AN31" i="8" s="1"/>
  <c r="AR31" i="8" s="1"/>
  <c r="AX31" i="8" s="1"/>
  <c r="AK31" i="8"/>
  <c r="AO31" i="8" s="1"/>
  <c r="AH32" i="8"/>
  <c r="AL32" i="8" s="1"/>
  <c r="AP32" i="8" s="1"/>
  <c r="AI32" i="8"/>
  <c r="AM32" i="8" s="1"/>
  <c r="AQ32" i="8" s="1"/>
  <c r="AJ32" i="8"/>
  <c r="AN32" i="8" s="1"/>
  <c r="AR32" i="8" s="1"/>
  <c r="AX32" i="8" s="1"/>
  <c r="AK32" i="8"/>
  <c r="AH33" i="8"/>
  <c r="AL33" i="8" s="1"/>
  <c r="AP33" i="8" s="1"/>
  <c r="AI33" i="8"/>
  <c r="AM33" i="8" s="1"/>
  <c r="AQ33" i="8" s="1"/>
  <c r="AW33" i="8" s="1"/>
  <c r="AJ33" i="8"/>
  <c r="AN33" i="8" s="1"/>
  <c r="AR33" i="8" s="1"/>
  <c r="AX33" i="8" s="1"/>
  <c r="AK33" i="8"/>
  <c r="AO33" i="8" s="1"/>
  <c r="AH34" i="8"/>
  <c r="AL34" i="8" s="1"/>
  <c r="AP34" i="8" s="1"/>
  <c r="AI34" i="8"/>
  <c r="AM34" i="8" s="1"/>
  <c r="AQ34" i="8" s="1"/>
  <c r="AJ34" i="8"/>
  <c r="AN34" i="8" s="1"/>
  <c r="AR34" i="8" s="1"/>
  <c r="AX34" i="8" s="1"/>
  <c r="AK34" i="8"/>
  <c r="AH35" i="8"/>
  <c r="AL35" i="8" s="1"/>
  <c r="AP35" i="8" s="1"/>
  <c r="AI35" i="8"/>
  <c r="AM35" i="8" s="1"/>
  <c r="AQ35" i="8" s="1"/>
  <c r="AW35" i="8" s="1"/>
  <c r="AJ35" i="8"/>
  <c r="AN35" i="8" s="1"/>
  <c r="AR35" i="8" s="1"/>
  <c r="AX35" i="8" s="1"/>
  <c r="AK35" i="8"/>
  <c r="AO35" i="8" s="1"/>
  <c r="AH36" i="8"/>
  <c r="AL36" i="8" s="1"/>
  <c r="AP36" i="8" s="1"/>
  <c r="AI36" i="8"/>
  <c r="AM36" i="8" s="1"/>
  <c r="AQ36" i="8" s="1"/>
  <c r="AJ36" i="8"/>
  <c r="AN36" i="8" s="1"/>
  <c r="AR36" i="8" s="1"/>
  <c r="AX36" i="8" s="1"/>
  <c r="AK36" i="8"/>
  <c r="AH37" i="8"/>
  <c r="AL37" i="8" s="1"/>
  <c r="AP37" i="8" s="1"/>
  <c r="AI37" i="8"/>
  <c r="AM37" i="8" s="1"/>
  <c r="AQ37" i="8" s="1"/>
  <c r="AW37" i="8" s="1"/>
  <c r="AJ37" i="8"/>
  <c r="AN37" i="8" s="1"/>
  <c r="AR37" i="8" s="1"/>
  <c r="AX37" i="8" s="1"/>
  <c r="AK37" i="8"/>
  <c r="AO37" i="8" s="1"/>
  <c r="AI38" i="8"/>
  <c r="AM38" i="8" s="1"/>
  <c r="AQ38" i="8" s="1"/>
  <c r="AJ38" i="8"/>
  <c r="AN38" i="8" s="1"/>
  <c r="AR38" i="8" s="1"/>
  <c r="AX38" i="8" s="1"/>
  <c r="AK38" i="8"/>
  <c r="AH39" i="8"/>
  <c r="AL39" i="8" s="1"/>
  <c r="AP39" i="8" s="1"/>
  <c r="AI39" i="8"/>
  <c r="AM39" i="8" s="1"/>
  <c r="AQ39" i="8" s="1"/>
  <c r="AW39" i="8" s="1"/>
  <c r="AJ39" i="8"/>
  <c r="AN39" i="8" s="1"/>
  <c r="AR39" i="8" s="1"/>
  <c r="AX39" i="8" s="1"/>
  <c r="AK39" i="8"/>
  <c r="AO39" i="8" s="1"/>
  <c r="AH40" i="8"/>
  <c r="AL40" i="8" s="1"/>
  <c r="AP40" i="8" s="1"/>
  <c r="AI40" i="8"/>
  <c r="AM40" i="8" s="1"/>
  <c r="AQ40" i="8" s="1"/>
  <c r="AJ40" i="8"/>
  <c r="AN40" i="8" s="1"/>
  <c r="AR40" i="8" s="1"/>
  <c r="AX40" i="8" s="1"/>
  <c r="AK40" i="8"/>
  <c r="AH41" i="8"/>
  <c r="AL41" i="8" s="1"/>
  <c r="AP41" i="8" s="1"/>
  <c r="AI41" i="8"/>
  <c r="AM41" i="8" s="1"/>
  <c r="AQ41" i="8" s="1"/>
  <c r="AW41" i="8" s="1"/>
  <c r="AJ41" i="8"/>
  <c r="AN41" i="8" s="1"/>
  <c r="AR41" i="8" s="1"/>
  <c r="AX41" i="8" s="1"/>
  <c r="AK41" i="8"/>
  <c r="AO41" i="8" s="1"/>
  <c r="N67" i="10"/>
  <c r="S8" i="10"/>
  <c r="O38" i="9"/>
  <c r="AY60" i="8"/>
  <c r="AK11" i="8"/>
  <c r="AO11" i="8" s="1"/>
  <c r="AJ11" i="8"/>
  <c r="AN11" i="8" s="1"/>
  <c r="AR11" i="8" s="1"/>
  <c r="AX11" i="8" s="1"/>
  <c r="AI11" i="8"/>
  <c r="AM11" i="8" s="1"/>
  <c r="AQ11" i="8" s="1"/>
  <c r="AW11" i="8" s="1"/>
  <c r="AH11" i="8"/>
  <c r="AL11" i="8" s="1"/>
  <c r="AP11" i="8" s="1"/>
  <c r="AK10" i="8"/>
  <c r="AJ10" i="8"/>
  <c r="AN10" i="8" s="1"/>
  <c r="AR10" i="8" s="1"/>
  <c r="AX10" i="8" s="1"/>
  <c r="AI10" i="8"/>
  <c r="AM10" i="8" s="1"/>
  <c r="AQ10" i="8" s="1"/>
  <c r="AH10" i="8"/>
  <c r="AL10" i="8" s="1"/>
  <c r="AK9" i="8"/>
  <c r="AO9" i="8" s="1"/>
  <c r="AJ9" i="8"/>
  <c r="AN9" i="8" s="1"/>
  <c r="AR9" i="8" s="1"/>
  <c r="AI9" i="8"/>
  <c r="AM9" i="8" s="1"/>
  <c r="AQ9" i="8" s="1"/>
  <c r="AW9" i="8" s="1"/>
  <c r="AH9" i="8"/>
  <c r="AL9" i="8" s="1"/>
  <c r="AP9" i="8" s="1"/>
  <c r="AK8" i="8"/>
  <c r="AJ8" i="8"/>
  <c r="AN8" i="8" s="1"/>
  <c r="AR8" i="8" s="1"/>
  <c r="AX8" i="8" s="1"/>
  <c r="AI8" i="8"/>
  <c r="AM8" i="8" s="1"/>
  <c r="AQ8" i="8" s="1"/>
  <c r="AH8" i="8"/>
  <c r="AO8" i="8" s="1"/>
  <c r="AS8" i="8" s="1"/>
  <c r="AS52" i="7"/>
  <c r="Y43" i="6"/>
  <c r="AY49" i="5"/>
  <c r="AY49" i="4"/>
  <c r="AY12" i="8" l="1"/>
  <c r="AY20" i="8"/>
  <c r="AY18" i="8"/>
  <c r="AW8" i="8"/>
  <c r="AO24" i="8"/>
  <c r="AW24" i="8" s="1"/>
  <c r="AO22" i="8"/>
  <c r="AW22" i="8" s="1"/>
  <c r="AP20" i="8"/>
  <c r="AP18" i="8"/>
  <c r="AO16" i="8"/>
  <c r="AW16" i="8" s="1"/>
  <c r="AP12" i="8"/>
  <c r="AO14" i="8"/>
  <c r="AS14" i="8" s="1"/>
  <c r="AY14" i="8" s="1"/>
  <c r="AP10" i="8"/>
  <c r="AX9" i="8"/>
  <c r="AL8" i="8"/>
  <c r="AS16" i="8" l="1"/>
  <c r="AS22" i="8"/>
  <c r="AY22" i="8" s="1"/>
  <c r="AS24" i="8"/>
  <c r="AY24" i="8" s="1"/>
  <c r="AP24" i="8"/>
  <c r="AP22" i="8"/>
  <c r="AP16" i="8"/>
  <c r="AP14" i="8"/>
  <c r="AP8" i="8"/>
  <c r="AY8" i="8"/>
  <c r="AY9" i="8"/>
  <c r="AY16" i="8" l="1"/>
  <c r="AZ9" i="8"/>
  <c r="AZ8" i="8"/>
</calcChain>
</file>

<file path=xl/sharedStrings.xml><?xml version="1.0" encoding="utf-8"?>
<sst xmlns="http://schemas.openxmlformats.org/spreadsheetml/2006/main" count="242" uniqueCount="193">
  <si>
    <t>÷</t>
    <phoneticPr fontId="1"/>
  </si>
  <si>
    <t>企業等名称：</t>
    <rPh sb="0" eb="2">
      <t>キギョウ</t>
    </rPh>
    <rPh sb="2" eb="3">
      <t>トウ</t>
    </rPh>
    <rPh sb="3" eb="5">
      <t>メイショウ</t>
    </rPh>
    <phoneticPr fontId="1"/>
  </si>
  <si>
    <t>行が不足する場合は、適宜挿入して追加してください。</t>
    <phoneticPr fontId="1"/>
  </si>
  <si>
    <t>No.</t>
    <phoneticPr fontId="1"/>
  </si>
  <si>
    <t>例</t>
    <rPh sb="0" eb="1">
      <t>レイ</t>
    </rPh>
    <phoneticPr fontId="1"/>
  </si>
  <si>
    <t>【手順】</t>
    <rPh sb="1" eb="3">
      <t>テジュン</t>
    </rPh>
    <phoneticPr fontId="1"/>
  </si>
  <si>
    <t>直近５年間に出産した女性従業員のうち、仕事復帰後１年後の継続就業率</t>
    <phoneticPr fontId="1"/>
  </si>
  <si>
    <t>管理職の女性比率</t>
    <rPh sb="0" eb="2">
      <t>カンリ</t>
    </rPh>
    <rPh sb="2" eb="3">
      <t>ショク</t>
    </rPh>
    <rPh sb="4" eb="6">
      <t>ジョセイ</t>
    </rPh>
    <rPh sb="6" eb="8">
      <t>ヒリツ</t>
    </rPh>
    <phoneticPr fontId="1"/>
  </si>
  <si>
    <t>人</t>
    <rPh sb="0" eb="1">
      <t>ニン</t>
    </rPh>
    <phoneticPr fontId="1"/>
  </si>
  <si>
    <t>時間</t>
    <rPh sb="0" eb="2">
      <t>ジカン</t>
    </rPh>
    <phoneticPr fontId="1"/>
  </si>
  <si>
    <t>％</t>
    <phoneticPr fontId="1"/>
  </si>
  <si>
    <t>年間取得率</t>
    <rPh sb="0" eb="2">
      <t>ネンカン</t>
    </rPh>
    <rPh sb="2" eb="5">
      <t>シュトクリツ</t>
    </rPh>
    <phoneticPr fontId="1"/>
  </si>
  <si>
    <t>1年間</t>
    <rPh sb="1" eb="3">
      <t>ネンカン</t>
    </rPh>
    <phoneticPr fontId="1"/>
  </si>
  <si>
    <t>×</t>
    <phoneticPr fontId="1"/>
  </si>
  <si>
    <t>Ⓞ</t>
    <phoneticPr fontId="1"/>
  </si>
  <si>
    <t>平均勤続年数</t>
    <rPh sb="0" eb="2">
      <t>ヘイキン</t>
    </rPh>
    <rPh sb="2" eb="4">
      <t>キンゾク</t>
    </rPh>
    <rPh sb="4" eb="6">
      <t>ネンスウ</t>
    </rPh>
    <phoneticPr fontId="1"/>
  </si>
  <si>
    <t>年</t>
    <rPh sb="0" eb="1">
      <t>ネン</t>
    </rPh>
    <phoneticPr fontId="1"/>
  </si>
  <si>
    <t>管理職数（男女含む）</t>
    <rPh sb="0" eb="2">
      <t>カンリ</t>
    </rPh>
    <rPh sb="2" eb="3">
      <t>ショク</t>
    </rPh>
    <rPh sb="3" eb="4">
      <t>スウ</t>
    </rPh>
    <rPh sb="5" eb="7">
      <t>ダンジョ</t>
    </rPh>
    <rPh sb="7" eb="8">
      <t>フク</t>
    </rPh>
    <phoneticPr fontId="1"/>
  </si>
  <si>
    <t>〇</t>
    <phoneticPr fontId="1"/>
  </si>
  <si>
    <t>対象者の年次有給休暇
取得日数の合計</t>
    <phoneticPr fontId="1"/>
  </si>
  <si>
    <t>対象者の年次有給休暇
付与日数の合計</t>
    <phoneticPr fontId="1"/>
  </si>
  <si>
    <t>日</t>
    <rPh sb="0" eb="1">
      <t>ニチ</t>
    </rPh>
    <phoneticPr fontId="1"/>
  </si>
  <si>
    <t>【年次有給休暇取得率の業種別平均】</t>
    <rPh sb="1" eb="7">
      <t>ネンジユウキュウキュウカ</t>
    </rPh>
    <rPh sb="7" eb="10">
      <t>シュトクリツ</t>
    </rPh>
    <rPh sb="11" eb="13">
      <t>ギョウシュ</t>
    </rPh>
    <rPh sb="13" eb="14">
      <t>ベツ</t>
    </rPh>
    <rPh sb="14" eb="16">
      <t>ヘイキン</t>
    </rPh>
    <phoneticPr fontId="1"/>
  </si>
  <si>
    <t>【勤続年数の業種別平均】</t>
    <rPh sb="1" eb="3">
      <t>キンゾク</t>
    </rPh>
    <rPh sb="3" eb="5">
      <t>ネンスウ</t>
    </rPh>
    <rPh sb="6" eb="8">
      <t>ギョウシュ</t>
    </rPh>
    <rPh sb="8" eb="9">
      <t>ベツ</t>
    </rPh>
    <rPh sb="9" eb="11">
      <t>ヘイキン</t>
    </rPh>
    <phoneticPr fontId="1"/>
  </si>
  <si>
    <t>うち女性</t>
    <phoneticPr fontId="1"/>
  </si>
  <si>
    <t>＝</t>
    <phoneticPr fontId="1"/>
  </si>
  <si>
    <t>%</t>
    <phoneticPr fontId="1"/>
  </si>
  <si>
    <t>＊1年未満は切り捨て</t>
    <phoneticPr fontId="1"/>
  </si>
  <si>
    <t>＊30分未満は切捨て、30分以上は切上げ</t>
    <phoneticPr fontId="1"/>
  </si>
  <si>
    <t>＊少数点第1位まで</t>
    <rPh sb="1" eb="3">
      <t>ショウスウ</t>
    </rPh>
    <rPh sb="3" eb="4">
      <t>テン</t>
    </rPh>
    <rPh sb="4" eb="5">
      <t>ダイ</t>
    </rPh>
    <rPh sb="6" eb="7">
      <t>イ</t>
    </rPh>
    <phoneticPr fontId="1"/>
  </si>
  <si>
    <t>◎　小数点第二位を四捨五入して、記入してください。</t>
    <rPh sb="2" eb="5">
      <t>ショウスウテン</t>
    </rPh>
    <rPh sb="5" eb="6">
      <t>ダイ</t>
    </rPh>
    <rPh sb="6" eb="8">
      <t>ニイ</t>
    </rPh>
    <rPh sb="9" eb="13">
      <t>シシャゴニュウ</t>
    </rPh>
    <rPh sb="16" eb="18">
      <t>キニュウ</t>
    </rPh>
    <phoneticPr fontId="1"/>
  </si>
  <si>
    <t>出産日</t>
    <rPh sb="0" eb="3">
      <t>シュッサンビ</t>
    </rPh>
    <phoneticPr fontId="1"/>
  </si>
  <si>
    <t>継続…〇、未継続×</t>
    <rPh sb="0" eb="2">
      <t>ケイゾク</t>
    </rPh>
    <rPh sb="5" eb="6">
      <t>ミ</t>
    </rPh>
    <rPh sb="6" eb="8">
      <t>ケイゾク</t>
    </rPh>
    <phoneticPr fontId="1"/>
  </si>
  <si>
    <t>　・第１子を出産し復帰したが、第２子出産のため産休・育休中</t>
    <phoneticPr fontId="1"/>
  </si>
  <si>
    <t>　　１年経過していない</t>
    <phoneticPr fontId="1"/>
  </si>
  <si>
    <t>　・第１子を出産し復帰したが、第２子復帰後から</t>
    <phoneticPr fontId="1"/>
  </si>
  <si>
    <t>　・復帰したが１年未満で退職→表に記入し×</t>
    <phoneticPr fontId="1"/>
  </si>
  <si>
    <t>　・出産まで在職したが復帰しないで退職→表に記入し、×</t>
    <phoneticPr fontId="1"/>
  </si>
  <si>
    <t>　・産休・育休中の方は表に記入しない</t>
    <phoneticPr fontId="1"/>
  </si>
  <si>
    <t>　・出産前に退職した方は表に記入しない</t>
    <rPh sb="2" eb="4">
      <t>シュッサン</t>
    </rPh>
    <rPh sb="4" eb="5">
      <t>マエ</t>
    </rPh>
    <rPh sb="6" eb="8">
      <t>タイショク</t>
    </rPh>
    <rPh sb="10" eb="11">
      <t>カタ</t>
    </rPh>
    <rPh sb="12" eb="13">
      <t>ヒョウ</t>
    </rPh>
    <rPh sb="14" eb="16">
      <t>キニュウ</t>
    </rPh>
    <phoneticPr fontId="1"/>
  </si>
  <si>
    <t>　・復帰後１年在職したが、現在退職→表に記入し、〇</t>
    <phoneticPr fontId="1"/>
  </si>
  <si>
    <t>　　→第１子の復帰から１年経過していれば表に記入し、〇</t>
    <phoneticPr fontId="1"/>
  </si>
  <si>
    <t>埼玉県多様な働き方実践企業認定制度 申請用計算表</t>
    <rPh sb="0" eb="3">
      <t>サイタマケン</t>
    </rPh>
    <rPh sb="3" eb="5">
      <t>タヨウ</t>
    </rPh>
    <rPh sb="6" eb="7">
      <t>ハタラ</t>
    </rPh>
    <rPh sb="8" eb="13">
      <t>カタジッセンキギョウ</t>
    </rPh>
    <rPh sb="13" eb="15">
      <t>ニンテイ</t>
    </rPh>
    <rPh sb="15" eb="17">
      <t>セイド</t>
    </rPh>
    <rPh sb="18" eb="20">
      <t>シンセイ</t>
    </rPh>
    <rPh sb="20" eb="21">
      <t>ヨウ</t>
    </rPh>
    <rPh sb="21" eb="23">
      <t>ケイサン</t>
    </rPh>
    <rPh sb="23" eb="24">
      <t>ヒョウ</t>
    </rPh>
    <phoneticPr fontId="1"/>
  </si>
  <si>
    <t>　・復帰後１年以内で現在在籍している方は表に記入しない</t>
    <rPh sb="10" eb="12">
      <t>ゲンザイ</t>
    </rPh>
    <rPh sb="12" eb="14">
      <t>ザイセキ</t>
    </rPh>
    <rPh sb="18" eb="19">
      <t>カタ</t>
    </rPh>
    <phoneticPr fontId="1"/>
  </si>
  <si>
    <t>　　　から１年経過していれば○</t>
    <rPh sb="6" eb="7">
      <t>ネン</t>
    </rPh>
    <rPh sb="7" eb="9">
      <t>ケイカ</t>
    </rPh>
    <phoneticPr fontId="1"/>
  </si>
  <si>
    <t>　　→第１子の出産が５年以内なら表に記入し、第１子の復帰</t>
    <rPh sb="22" eb="23">
      <t>ダイ</t>
    </rPh>
    <rPh sb="24" eb="25">
      <t>シ</t>
    </rPh>
    <rPh sb="26" eb="28">
      <t>フッキ</t>
    </rPh>
    <phoneticPr fontId="1"/>
  </si>
  <si>
    <t>50％以上で基準(5)該当</t>
    <phoneticPr fontId="1"/>
  </si>
  <si>
    <t>i</t>
    <phoneticPr fontId="1"/>
  </si>
  <si>
    <t>j</t>
    <phoneticPr fontId="1"/>
  </si>
  <si>
    <t>月末の対象者数</t>
    <rPh sb="0" eb="2">
      <t>ゲツマツ</t>
    </rPh>
    <rPh sb="3" eb="7">
      <t>タイショウシャスウ</t>
    </rPh>
    <phoneticPr fontId="1"/>
  </si>
  <si>
    <t>月</t>
    <rPh sb="0" eb="1">
      <t>ツキ</t>
    </rPh>
    <phoneticPr fontId="1"/>
  </si>
  <si>
    <t>月の所定外労働時間</t>
    <rPh sb="0" eb="1">
      <t>ツキ</t>
    </rPh>
    <rPh sb="2" eb="5">
      <t>ショテイガイ</t>
    </rPh>
    <rPh sb="5" eb="9">
      <t>ロウドウジカン</t>
    </rPh>
    <phoneticPr fontId="1"/>
  </si>
  <si>
    <t>人数</t>
    <rPh sb="0" eb="2">
      <t>ニンズウ</t>
    </rPh>
    <phoneticPr fontId="1"/>
  </si>
  <si>
    <t>計</t>
    <rPh sb="0" eb="1">
      <t>ケイ</t>
    </rPh>
    <phoneticPr fontId="1"/>
  </si>
  <si>
    <t>育児休業取得期間</t>
    <rPh sb="0" eb="6">
      <t>イクジキュウギョウシュトク</t>
    </rPh>
    <rPh sb="6" eb="8">
      <t>キカン</t>
    </rPh>
    <phoneticPr fontId="1"/>
  </si>
  <si>
    <t>　・配偶者の出産日を記入</t>
    <rPh sb="2" eb="5">
      <t>ハイグウシャ</t>
    </rPh>
    <rPh sb="6" eb="8">
      <t>シュッサン</t>
    </rPh>
    <rPh sb="8" eb="9">
      <t>ニチ</t>
    </rPh>
    <rPh sb="10" eb="12">
      <t>キニュウ</t>
    </rPh>
    <phoneticPr fontId="1"/>
  </si>
  <si>
    <t>男性の従業員等の育児休業の取得割合が県の目標を上回る</t>
    <rPh sb="0" eb="2">
      <t>ダンセイ</t>
    </rPh>
    <rPh sb="3" eb="6">
      <t>ジュウギョウイン</t>
    </rPh>
    <rPh sb="6" eb="7">
      <t>トウ</t>
    </rPh>
    <rPh sb="8" eb="12">
      <t>イクジキュウギョウ</t>
    </rPh>
    <rPh sb="13" eb="17">
      <t>シュトクワリアイ</t>
    </rPh>
    <rPh sb="18" eb="19">
      <t>ケン</t>
    </rPh>
    <rPh sb="20" eb="22">
      <t>モクヒョウ</t>
    </rPh>
    <rPh sb="23" eb="25">
      <t>ウワマワ</t>
    </rPh>
    <phoneticPr fontId="1"/>
  </si>
  <si>
    <t>介護休業した従業員等の仕事復帰率が50％以上（過去５か年）</t>
    <rPh sb="0" eb="4">
      <t>カイゴキュウギョウ</t>
    </rPh>
    <rPh sb="6" eb="9">
      <t>ジュウギョウイン</t>
    </rPh>
    <rPh sb="9" eb="10">
      <t>トウ</t>
    </rPh>
    <rPh sb="11" eb="16">
      <t>シゴトフッキリツ</t>
    </rPh>
    <rPh sb="20" eb="22">
      <t>イジョウ</t>
    </rPh>
    <rPh sb="23" eb="25">
      <t>カコ</t>
    </rPh>
    <phoneticPr fontId="1"/>
  </si>
  <si>
    <t>介護休業した従業員の数</t>
    <rPh sb="0" eb="4">
      <t>カイゴキュウギョウ</t>
    </rPh>
    <rPh sb="6" eb="9">
      <t>ジュウギョウイン</t>
    </rPh>
    <rPh sb="10" eb="11">
      <t>カズ</t>
    </rPh>
    <phoneticPr fontId="1"/>
  </si>
  <si>
    <t>開始日</t>
    <rPh sb="0" eb="3">
      <t>カイシビ</t>
    </rPh>
    <phoneticPr fontId="1"/>
  </si>
  <si>
    <t>終了日</t>
    <rPh sb="0" eb="3">
      <t>シュウリョウビ</t>
    </rPh>
    <phoneticPr fontId="1"/>
  </si>
  <si>
    <t>介護休業から復帰した日</t>
    <rPh sb="0" eb="4">
      <t>カイゴキュウギョウ</t>
    </rPh>
    <rPh sb="6" eb="8">
      <t>フッキ</t>
    </rPh>
    <rPh sb="10" eb="11">
      <t>ヒ</t>
    </rPh>
    <phoneticPr fontId="1"/>
  </si>
  <si>
    <t>※企業の独自データでも可</t>
    <rPh sb="1" eb="3">
      <t>キギョウ</t>
    </rPh>
    <rPh sb="4" eb="6">
      <t>ドクジ</t>
    </rPh>
    <rPh sb="11" eb="12">
      <t>カ</t>
    </rPh>
    <phoneticPr fontId="1"/>
  </si>
  <si>
    <t>対象者</t>
    <rPh sb="0" eb="3">
      <t>タイショウシャ</t>
    </rPh>
    <phoneticPr fontId="1"/>
  </si>
  <si>
    <t>付与日数</t>
    <rPh sb="0" eb="4">
      <t>フヨニッスウ</t>
    </rPh>
    <phoneticPr fontId="1"/>
  </si>
  <si>
    <t>役職名</t>
    <rPh sb="0" eb="3">
      <t>ヤクショクメイ</t>
    </rPh>
    <phoneticPr fontId="1"/>
  </si>
  <si>
    <t>うち女性</t>
    <rPh sb="2" eb="4">
      <t>ジョセイ</t>
    </rPh>
    <phoneticPr fontId="1"/>
  </si>
  <si>
    <t>部長</t>
    <rPh sb="0" eb="2">
      <t>ブチョウ</t>
    </rPh>
    <phoneticPr fontId="1"/>
  </si>
  <si>
    <t>課長</t>
    <rPh sb="0" eb="2">
      <t>カチョウ</t>
    </rPh>
    <phoneticPr fontId="1"/>
  </si>
  <si>
    <t>入社年月日</t>
    <rPh sb="0" eb="5">
      <t>ニュウシャネンガッピ</t>
    </rPh>
    <phoneticPr fontId="1"/>
  </si>
  <si>
    <t>勤続年数</t>
    <rPh sb="0" eb="4">
      <t>キンゾクネンスウ</t>
    </rPh>
    <phoneticPr fontId="1"/>
  </si>
  <si>
    <t>(1)　男性従業員の育児休業の取得が定着している</t>
    <rPh sb="4" eb="9">
      <t>ダンセイジュウギョウイン</t>
    </rPh>
    <rPh sb="10" eb="14">
      <t>イクジキュウギョウ</t>
    </rPh>
    <rPh sb="15" eb="17">
      <t>シュトク</t>
    </rPh>
    <rPh sb="18" eb="20">
      <t>テイチャク</t>
    </rPh>
    <phoneticPr fontId="1"/>
  </si>
  <si>
    <t>(2)　介護休業した従業員が現に働き続けている</t>
    <rPh sb="4" eb="8">
      <t>カイゴキュウギョウ</t>
    </rPh>
    <rPh sb="10" eb="13">
      <t>ジュウギョウイン</t>
    </rPh>
    <rPh sb="14" eb="15">
      <t>ゲン</t>
    </rPh>
    <rPh sb="16" eb="17">
      <t>ハタラ</t>
    </rPh>
    <rPh sb="18" eb="19">
      <t>ツヅ</t>
    </rPh>
    <phoneticPr fontId="1"/>
  </si>
  <si>
    <t>(3)　残業時間の縮減に努めている</t>
    <rPh sb="4" eb="8">
      <t>ザンギョウジカン</t>
    </rPh>
    <rPh sb="9" eb="11">
      <t>シュクゲン</t>
    </rPh>
    <rPh sb="12" eb="13">
      <t>ツト</t>
    </rPh>
    <phoneticPr fontId="1"/>
  </si>
  <si>
    <t>(4)　年次有給休暇の取得促進に努めている</t>
    <rPh sb="4" eb="10">
      <t>ネンジユウキュウキュウカ</t>
    </rPh>
    <rPh sb="11" eb="15">
      <t>シュトクソクシン</t>
    </rPh>
    <rPh sb="16" eb="17">
      <t>ツト</t>
    </rPh>
    <phoneticPr fontId="1"/>
  </si>
  <si>
    <t>(5)　出産した女性が現に働き続けている</t>
    <phoneticPr fontId="1"/>
  </si>
  <si>
    <t>(6)　女性管理職が活躍している</t>
    <rPh sb="4" eb="6">
      <t>ジョセイ</t>
    </rPh>
    <rPh sb="6" eb="8">
      <t>カンリ</t>
    </rPh>
    <rPh sb="8" eb="9">
      <t>ショク</t>
    </rPh>
    <rPh sb="10" eb="12">
      <t>カツヤク</t>
    </rPh>
    <phoneticPr fontId="1"/>
  </si>
  <si>
    <t>(7)　従業員が長く働き続けている</t>
    <phoneticPr fontId="1"/>
  </si>
  <si>
    <t>50％以上で基準(2)該当</t>
    <phoneticPr fontId="1"/>
  </si>
  <si>
    <t>育児休業を取得した男性従業員の数</t>
    <rPh sb="0" eb="4">
      <t>イクジキュウギョウ</t>
    </rPh>
    <rPh sb="5" eb="7">
      <t>シュトク</t>
    </rPh>
    <rPh sb="9" eb="11">
      <t>ダンセイ</t>
    </rPh>
    <rPh sb="11" eb="14">
      <t>ジュウギョウイン</t>
    </rPh>
    <rPh sb="15" eb="16">
      <t>スウ</t>
    </rPh>
    <phoneticPr fontId="1"/>
  </si>
  <si>
    <t>配偶者が出産した男性従業員の数</t>
    <rPh sb="0" eb="3">
      <t>ハイグウシャ</t>
    </rPh>
    <rPh sb="4" eb="6">
      <t>シュッサン</t>
    </rPh>
    <rPh sb="8" eb="13">
      <t>ダンセイジュウギョウイン</t>
    </rPh>
    <rPh sb="14" eb="15">
      <t>スウ</t>
    </rPh>
    <phoneticPr fontId="1"/>
  </si>
  <si>
    <t>a</t>
    <phoneticPr fontId="1"/>
  </si>
  <si>
    <t>b</t>
    <phoneticPr fontId="1"/>
  </si>
  <si>
    <t>c</t>
    <phoneticPr fontId="1"/>
  </si>
  <si>
    <t>d</t>
    <phoneticPr fontId="1"/>
  </si>
  <si>
    <t>f</t>
    <phoneticPr fontId="1"/>
  </si>
  <si>
    <t>e</t>
    <phoneticPr fontId="1"/>
  </si>
  <si>
    <t>e÷f</t>
    <phoneticPr fontId="1"/>
  </si>
  <si>
    <t>　年次有給休暇</t>
    <rPh sb="1" eb="3">
      <t>ネンジ</t>
    </rPh>
    <rPh sb="3" eb="5">
      <t>ユウキュウ</t>
    </rPh>
    <rPh sb="5" eb="7">
      <t>キュウカ</t>
    </rPh>
    <phoneticPr fontId="1"/>
  </si>
  <si>
    <t>g</t>
    <phoneticPr fontId="1"/>
  </si>
  <si>
    <t>h</t>
    <phoneticPr fontId="1"/>
  </si>
  <si>
    <t>g÷h×100</t>
    <phoneticPr fontId="1"/>
  </si>
  <si>
    <t>ｌ</t>
    <phoneticPr fontId="1"/>
  </si>
  <si>
    <t>ｋ</t>
    <phoneticPr fontId="1"/>
  </si>
  <si>
    <t>k÷l×100</t>
    <phoneticPr fontId="1"/>
  </si>
  <si>
    <t>　平均勤続年数</t>
    <phoneticPr fontId="1"/>
  </si>
  <si>
    <t>m</t>
    <phoneticPr fontId="1"/>
  </si>
  <si>
    <t>n</t>
    <phoneticPr fontId="1"/>
  </si>
  <si>
    <t>m÷n</t>
    <phoneticPr fontId="1"/>
  </si>
  <si>
    <t>R7</t>
    <phoneticPr fontId="1"/>
  </si>
  <si>
    <t>管理職</t>
    <rPh sb="0" eb="2">
      <t>カンリ</t>
    </rPh>
    <rPh sb="2" eb="3">
      <t>ショク</t>
    </rPh>
    <phoneticPr fontId="1"/>
  </si>
  <si>
    <t>※所定内労働時間</t>
    <phoneticPr fontId="1"/>
  </si>
  <si>
    <t>※所定外労働時間（e）</t>
    <phoneticPr fontId="1"/>
  </si>
  <si>
    <t>◎　本様式のほかに企業独自で作成しているデータなど内容が確認できる書類の提示でも可</t>
    <rPh sb="9" eb="13">
      <t>キギョウドクジ</t>
    </rPh>
    <rPh sb="14" eb="16">
      <t>サクセイ</t>
    </rPh>
    <rPh sb="36" eb="38">
      <t>テイジ</t>
    </rPh>
    <rPh sb="40" eb="41">
      <t>カ</t>
    </rPh>
    <phoneticPr fontId="1"/>
  </si>
  <si>
    <t>◎　(3),(4),(7)の対象者は常用労働者のうち、①１日の所定労働時間が一般の労働者より短い者、②１日の所定労働時間が一般の労働者と</t>
    <rPh sb="14" eb="17">
      <t>タイショウシャ</t>
    </rPh>
    <rPh sb="18" eb="23">
      <t>ジョウヨウロウドウシャ</t>
    </rPh>
    <rPh sb="29" eb="30">
      <t>ニチ</t>
    </rPh>
    <rPh sb="31" eb="37">
      <t>ショテイロウドウジカン</t>
    </rPh>
    <rPh sb="38" eb="40">
      <t>イッパン</t>
    </rPh>
    <rPh sb="41" eb="44">
      <t>ロウドウシャ</t>
    </rPh>
    <rPh sb="46" eb="47">
      <t>ミジカ</t>
    </rPh>
    <rPh sb="48" eb="49">
      <t>モノ</t>
    </rPh>
    <rPh sb="52" eb="53">
      <t>ニチ</t>
    </rPh>
    <rPh sb="54" eb="56">
      <t>ショテイ</t>
    </rPh>
    <rPh sb="56" eb="58">
      <t>ロウドウ</t>
    </rPh>
    <rPh sb="58" eb="60">
      <t>ジカン</t>
    </rPh>
    <rPh sb="61" eb="63">
      <t>イッパン</t>
    </rPh>
    <rPh sb="64" eb="67">
      <t>ロウドウシャ</t>
    </rPh>
    <phoneticPr fontId="1"/>
  </si>
  <si>
    <t>　同じで１週の所定労働日数が一般の労働者より短い者を除いた者。そのため、フルタイムパートは対象者となる。</t>
    <rPh sb="7" eb="9">
      <t>ショテイ</t>
    </rPh>
    <rPh sb="9" eb="11">
      <t>ロウドウ</t>
    </rPh>
    <rPh sb="11" eb="13">
      <t>ニッスウ</t>
    </rPh>
    <rPh sb="14" eb="16">
      <t>イッパン</t>
    </rPh>
    <rPh sb="17" eb="20">
      <t>ロウドウシャ</t>
    </rPh>
    <rPh sb="22" eb="23">
      <t>ミジカ</t>
    </rPh>
    <rPh sb="24" eb="25">
      <t>モノ</t>
    </rPh>
    <rPh sb="26" eb="27">
      <t>ノゾ</t>
    </rPh>
    <rPh sb="29" eb="30">
      <t>モノ</t>
    </rPh>
    <rPh sb="45" eb="48">
      <t>タイショウシャ</t>
    </rPh>
    <phoneticPr fontId="1"/>
  </si>
  <si>
    <t>　・配偶者の出産後１年以内（申請日時点まで）での育児休業</t>
    <rPh sb="2" eb="5">
      <t>ハイグウシャ</t>
    </rPh>
    <rPh sb="6" eb="8">
      <t>シュッサン</t>
    </rPh>
    <rPh sb="8" eb="9">
      <t>ゴ</t>
    </rPh>
    <rPh sb="10" eb="11">
      <t>ネン</t>
    </rPh>
    <rPh sb="11" eb="13">
      <t>イナイ</t>
    </rPh>
    <rPh sb="14" eb="17">
      <t>シンセイビ</t>
    </rPh>
    <rPh sb="17" eb="19">
      <t>ジテン</t>
    </rPh>
    <rPh sb="24" eb="26">
      <t>イクジ</t>
    </rPh>
    <rPh sb="26" eb="28">
      <t>キュウギョウ</t>
    </rPh>
    <phoneticPr fontId="1"/>
  </si>
  <si>
    <t>【手順】(1)または(2)のどちらかで確認</t>
    <rPh sb="1" eb="3">
      <t>テジュン</t>
    </rPh>
    <rPh sb="19" eb="21">
      <t>カクニン</t>
    </rPh>
    <phoneticPr fontId="1"/>
  </si>
  <si>
    <t>　(2)復帰から１年以上就業継続しているかを〇×で記入</t>
    <phoneticPr fontId="1"/>
  </si>
  <si>
    <t>配偶者出産日(b)</t>
    <rPh sb="0" eb="6">
      <t>ハイグウシャシュッサンビ</t>
    </rPh>
    <phoneticPr fontId="1"/>
  </si>
  <si>
    <t>取得有無(a)</t>
    <rPh sb="0" eb="2">
      <t>シュトク</t>
    </rPh>
    <rPh sb="2" eb="4">
      <t>ウム</t>
    </rPh>
    <phoneticPr fontId="1"/>
  </si>
  <si>
    <t>　取得の有無及び取得した場合は取得期間を記入</t>
    <rPh sb="1" eb="3">
      <t>シュトク</t>
    </rPh>
    <rPh sb="4" eb="6">
      <t>ウム</t>
    </rPh>
    <rPh sb="6" eb="7">
      <t>オヨ</t>
    </rPh>
    <rPh sb="8" eb="10">
      <t>シュトク</t>
    </rPh>
    <rPh sb="12" eb="14">
      <t>バアイ</t>
    </rPh>
    <rPh sb="15" eb="17">
      <t>シュトク</t>
    </rPh>
    <rPh sb="17" eb="19">
      <t>キカン</t>
    </rPh>
    <rPh sb="20" eb="22">
      <t>キニュウ</t>
    </rPh>
    <phoneticPr fontId="1"/>
  </si>
  <si>
    <t>（(a)列に〇がついた数）</t>
    <rPh sb="4" eb="5">
      <t>レツ</t>
    </rPh>
    <rPh sb="11" eb="12">
      <t>カズ</t>
    </rPh>
    <phoneticPr fontId="1"/>
  </si>
  <si>
    <t>（(b)列に記入した数）</t>
    <rPh sb="4" eb="5">
      <t>レツ</t>
    </rPh>
    <rPh sb="6" eb="8">
      <t>キニュウ</t>
    </rPh>
    <rPh sb="10" eb="11">
      <t>カズ</t>
    </rPh>
    <phoneticPr fontId="1"/>
  </si>
  <si>
    <t>　記入</t>
    <rPh sb="1" eb="3">
      <t>キニュウ</t>
    </rPh>
    <phoneticPr fontId="1"/>
  </si>
  <si>
    <t>　</t>
    <phoneticPr fontId="1"/>
  </si>
  <si>
    <t>　した日を記入</t>
    <rPh sb="3" eb="4">
      <t>ヒ</t>
    </rPh>
    <rPh sb="5" eb="7">
      <t>キニュウ</t>
    </rPh>
    <phoneticPr fontId="1"/>
  </si>
  <si>
    <t>　・申請時点までの復帰の有無及び復帰した場合は仕事に復帰</t>
    <rPh sb="2" eb="6">
      <t>シンセイジテン</t>
    </rPh>
    <rPh sb="9" eb="11">
      <t>フッキ</t>
    </rPh>
    <rPh sb="12" eb="14">
      <t>ウム</t>
    </rPh>
    <rPh sb="14" eb="15">
      <t>オヨ</t>
    </rPh>
    <rPh sb="16" eb="18">
      <t>フッキ</t>
    </rPh>
    <rPh sb="20" eb="22">
      <t>バアイ</t>
    </rPh>
    <rPh sb="23" eb="25">
      <t>シゴト</t>
    </rPh>
    <rPh sb="26" eb="28">
      <t>フッキ</t>
    </rPh>
    <phoneticPr fontId="1"/>
  </si>
  <si>
    <t>介護休業取得期間(d)</t>
    <rPh sb="0" eb="2">
      <t>カイゴ</t>
    </rPh>
    <rPh sb="2" eb="4">
      <t>キュウギョウ</t>
    </rPh>
    <rPh sb="4" eb="6">
      <t>シュトク</t>
    </rPh>
    <rPh sb="6" eb="8">
      <t>キカン</t>
    </rPh>
    <phoneticPr fontId="1"/>
  </si>
  <si>
    <t>復帰の有無(c)</t>
    <rPh sb="0" eb="2">
      <t>フッキ</t>
    </rPh>
    <rPh sb="3" eb="5">
      <t>ウム</t>
    </rPh>
    <phoneticPr fontId="1"/>
  </si>
  <si>
    <t>（(c)列に〇がついた数）</t>
    <rPh sb="4" eb="5">
      <t>レツ</t>
    </rPh>
    <rPh sb="11" eb="12">
      <t>カズ</t>
    </rPh>
    <phoneticPr fontId="1"/>
  </si>
  <si>
    <t>（(d)列に記入した数）</t>
    <rPh sb="4" eb="5">
      <t>レツ</t>
    </rPh>
    <rPh sb="6" eb="8">
      <t>キニュウ</t>
    </rPh>
    <rPh sb="10" eb="11">
      <t>カズ</t>
    </rPh>
    <phoneticPr fontId="1"/>
  </si>
  <si>
    <t>　介護休業から仕事に復帰した従業員の数</t>
    <rPh sb="1" eb="5">
      <t>カイゴキュウギョウ</t>
    </rPh>
    <rPh sb="7" eb="9">
      <t>シゴト</t>
    </rPh>
    <rPh sb="10" eb="12">
      <t>フッキ</t>
    </rPh>
    <rPh sb="14" eb="17">
      <t>ジュウギョウイン</t>
    </rPh>
    <rPh sb="18" eb="19">
      <t>カズ</t>
    </rPh>
    <phoneticPr fontId="1"/>
  </si>
  <si>
    <t>　残業時間（所定外労働時間）</t>
    <phoneticPr fontId="1"/>
  </si>
  <si>
    <t>直近１年間の月末の対象者数の合計</t>
    <phoneticPr fontId="1"/>
  </si>
  <si>
    <t>月の所定外労働時間の合計</t>
    <phoneticPr fontId="1"/>
  </si>
  <si>
    <t>※企業の独自データでも可</t>
    <phoneticPr fontId="1"/>
  </si>
  <si>
    <t>の間の実労働時間数</t>
    <phoneticPr fontId="1"/>
  </si>
  <si>
    <t>　労働協約、就業規則等で定められた正規の始業時刻と終業時刻</t>
    <phoneticPr fontId="1"/>
  </si>
  <si>
    <t>　所定内総労働時間数</t>
    <phoneticPr fontId="1"/>
  </si>
  <si>
    <t>　早出、残業、臨時の呼出、休日出勤等の実労働時間数</t>
    <phoneticPr fontId="1"/>
  </si>
  <si>
    <t>　⇒ eが求めがたい場合には対象者の総労働時間数－対象者の</t>
    <phoneticPr fontId="1"/>
  </si>
  <si>
    <t>　１人当たりの月平均残業時間</t>
    <phoneticPr fontId="1"/>
  </si>
  <si>
    <t>右の業種別平均を下回れば基準(3)該当</t>
    <rPh sb="0" eb="1">
      <t>ミギ</t>
    </rPh>
    <rPh sb="2" eb="5">
      <t>ギョウシュベツ</t>
    </rPh>
    <rPh sb="5" eb="7">
      <t>ヘイキン</t>
    </rPh>
    <rPh sb="8" eb="10">
      <t>シタマワ</t>
    </rPh>
    <rPh sb="12" eb="14">
      <t>キジュン</t>
    </rPh>
    <rPh sb="17" eb="19">
      <t>ガイトウ</t>
    </rPh>
    <phoneticPr fontId="1"/>
  </si>
  <si>
    <t>取得日数</t>
    <rPh sb="0" eb="2">
      <t>シュトク</t>
    </rPh>
    <rPh sb="2" eb="4">
      <t>ニッスウ</t>
    </rPh>
    <phoneticPr fontId="1"/>
  </si>
  <si>
    <t>※取得日数は、繰り越し分も含めるため、付与日数を上回る場合がある</t>
    <rPh sb="1" eb="5">
      <t>シュトクニッスウ</t>
    </rPh>
    <rPh sb="7" eb="8">
      <t>ク</t>
    </rPh>
    <rPh sb="9" eb="10">
      <t>コ</t>
    </rPh>
    <rPh sb="11" eb="12">
      <t>ブン</t>
    </rPh>
    <rPh sb="13" eb="14">
      <t>フク</t>
    </rPh>
    <rPh sb="19" eb="23">
      <t>フヨニッスウ</t>
    </rPh>
    <rPh sb="24" eb="26">
      <t>ウワマワ</t>
    </rPh>
    <rPh sb="27" eb="29">
      <t>バアイ</t>
    </rPh>
    <phoneticPr fontId="1"/>
  </si>
  <si>
    <t>ｇ</t>
    <phoneticPr fontId="1"/>
  </si>
  <si>
    <t>ｈ</t>
    <phoneticPr fontId="1"/>
  </si>
  <si>
    <t>　　上の業種別平均を上回れば基準(4)該当</t>
    <rPh sb="2" eb="3">
      <t>ウエ</t>
    </rPh>
    <rPh sb="4" eb="7">
      <t>ギョウシュベツ</t>
    </rPh>
    <rPh sb="7" eb="9">
      <t>ヘイキン</t>
    </rPh>
    <rPh sb="10" eb="12">
      <t>ウワマワ</t>
    </rPh>
    <rPh sb="14" eb="16">
      <t>キジュン</t>
    </rPh>
    <rPh sb="19" eb="21">
      <t>ガイトウ</t>
    </rPh>
    <phoneticPr fontId="1"/>
  </si>
  <si>
    <t>現在の状況</t>
    <rPh sb="0" eb="2">
      <t>ゲンザイ</t>
    </rPh>
    <rPh sb="3" eb="5">
      <t>ジョウキョウ</t>
    </rPh>
    <phoneticPr fontId="1"/>
  </si>
  <si>
    <t>職場復帰日</t>
    <rPh sb="0" eb="5">
      <t>ショクバフッキビ</t>
    </rPh>
    <phoneticPr fontId="1"/>
  </si>
  <si>
    <t>退職日</t>
    <rPh sb="0" eb="3">
      <t>タイショクビ</t>
    </rPh>
    <phoneticPr fontId="1"/>
  </si>
  <si>
    <t>計算基準日</t>
    <rPh sb="0" eb="2">
      <t>ケイサン</t>
    </rPh>
    <rPh sb="2" eb="5">
      <t>キジュンビ</t>
    </rPh>
    <phoneticPr fontId="1"/>
  </si>
  <si>
    <t>復帰後年数</t>
    <rPh sb="0" eb="3">
      <t>フッキゴ</t>
    </rPh>
    <rPh sb="3" eb="5">
      <t>ネンスウ</t>
    </rPh>
    <phoneticPr fontId="1"/>
  </si>
  <si>
    <t>産休育休中</t>
    <rPh sb="0" eb="2">
      <t>サンキュウ</t>
    </rPh>
    <rPh sb="2" eb="5">
      <t>イクキュウチュウ</t>
    </rPh>
    <phoneticPr fontId="1"/>
  </si>
  <si>
    <t>在職中</t>
    <rPh sb="0" eb="3">
      <t>ザイショクチュウ</t>
    </rPh>
    <phoneticPr fontId="1"/>
  </si>
  <si>
    <t>計算対象</t>
    <rPh sb="0" eb="4">
      <t>ケイサンタイショウ</t>
    </rPh>
    <phoneticPr fontId="1"/>
  </si>
  <si>
    <t>1年以上
継続</t>
    <rPh sb="1" eb="4">
      <t>ネンイジョウ</t>
    </rPh>
    <rPh sb="5" eb="7">
      <t>ケイゾク</t>
    </rPh>
    <phoneticPr fontId="1"/>
  </si>
  <si>
    <t>１年以上継続欄〇の人数</t>
    <rPh sb="1" eb="2">
      <t>ネン</t>
    </rPh>
    <rPh sb="2" eb="4">
      <t>イジョウ</t>
    </rPh>
    <rPh sb="4" eb="6">
      <t>ケイゾク</t>
    </rPh>
    <rPh sb="6" eb="7">
      <t>ラン</t>
    </rPh>
    <rPh sb="9" eb="11">
      <t>ニンズウ</t>
    </rPh>
    <phoneticPr fontId="1"/>
  </si>
  <si>
    <t>計算対象欄〇の人数</t>
    <rPh sb="0" eb="4">
      <t>ケイサンタイショウ</t>
    </rPh>
    <rPh sb="4" eb="5">
      <t>ラン</t>
    </rPh>
    <rPh sb="7" eb="9">
      <t>ニンズウ</t>
    </rPh>
    <phoneticPr fontId="1"/>
  </si>
  <si>
    <t>合計</t>
    <rPh sb="0" eb="2">
      <t>ゴウケイ</t>
    </rPh>
    <phoneticPr fontId="1"/>
  </si>
  <si>
    <t>　（入職後1年未満の者を除く）</t>
    <rPh sb="2" eb="4">
      <t>ニュウショク</t>
    </rPh>
    <rPh sb="4" eb="5">
      <t>ゴ</t>
    </rPh>
    <rPh sb="6" eb="9">
      <t>ネンミマン</t>
    </rPh>
    <rPh sb="10" eb="11">
      <t>モノ</t>
    </rPh>
    <rPh sb="12" eb="13">
      <t>ノゾ</t>
    </rPh>
    <phoneticPr fontId="1"/>
  </si>
  <si>
    <t>右の業種別平均を上回れば基準(7)該当</t>
    <rPh sb="0" eb="1">
      <t>ミギ</t>
    </rPh>
    <rPh sb="2" eb="5">
      <t>ギョウシュベツ</t>
    </rPh>
    <rPh sb="5" eb="7">
      <t>ヘイキン</t>
    </rPh>
    <rPh sb="8" eb="10">
      <t>ウワマワ</t>
    </rPh>
    <rPh sb="12" eb="14">
      <t>キジュン</t>
    </rPh>
    <rPh sb="17" eb="19">
      <t>ガイトウ</t>
    </rPh>
    <phoneticPr fontId="1"/>
  </si>
  <si>
    <t>ｍ</t>
    <phoneticPr fontId="1"/>
  </si>
  <si>
    <t>※同一人が分割取得した場合は１名とカウントする</t>
    <rPh sb="1" eb="4">
      <t>ドウイツニン</t>
    </rPh>
    <rPh sb="5" eb="9">
      <t>ブンカツシュトク</t>
    </rPh>
    <rPh sb="11" eb="13">
      <t>バアイ</t>
    </rPh>
    <rPh sb="15" eb="16">
      <t>ナ</t>
    </rPh>
    <phoneticPr fontId="1"/>
  </si>
  <si>
    <t>　※同一人が分割取得した場合は１名とカウントする</t>
    <rPh sb="2" eb="5">
      <t>ドウイツニン</t>
    </rPh>
    <rPh sb="6" eb="10">
      <t>ブンカツシュトク</t>
    </rPh>
    <rPh sb="12" eb="14">
      <t>バアイ</t>
    </rPh>
    <rPh sb="16" eb="17">
      <t>ナ</t>
    </rPh>
    <phoneticPr fontId="1"/>
  </si>
  <si>
    <t>勤続年数の合計</t>
    <phoneticPr fontId="1"/>
  </si>
  <si>
    <t>申請時時点の人数を記載</t>
    <rPh sb="0" eb="5">
      <t>シンセイジジテン</t>
    </rPh>
    <rPh sb="6" eb="8">
      <t>ニンズウ</t>
    </rPh>
    <rPh sb="9" eb="11">
      <t>キサイ</t>
    </rPh>
    <phoneticPr fontId="1"/>
  </si>
  <si>
    <t>・各人について、入社年月日を入力する</t>
    <rPh sb="1" eb="3">
      <t>カクジン</t>
    </rPh>
    <rPh sb="8" eb="10">
      <t>ニュウシャ</t>
    </rPh>
    <rPh sb="10" eb="13">
      <t>ネンガッピ</t>
    </rPh>
    <rPh sb="14" eb="16">
      <t>ニュウリョク</t>
    </rPh>
    <phoneticPr fontId="1"/>
  </si>
  <si>
    <t>令和8年度版</t>
    <rPh sb="0" eb="2">
      <t>レイワ</t>
    </rPh>
    <rPh sb="3" eb="5">
      <t>ネンド</t>
    </rPh>
    <rPh sb="5" eb="6">
      <t>バン</t>
    </rPh>
    <phoneticPr fontId="1"/>
  </si>
  <si>
    <t>(1)令和６年度に配偶者が出産した方をリストアップ</t>
    <rPh sb="3" eb="5">
      <t>レイワ</t>
    </rPh>
    <rPh sb="7" eb="8">
      <t>ド</t>
    </rPh>
    <rPh sb="9" eb="12">
      <t>ハイグウシャ</t>
    </rPh>
    <rPh sb="13" eb="15">
      <t>シュッサン</t>
    </rPh>
    <rPh sb="17" eb="18">
      <t>カタ</t>
    </rPh>
    <phoneticPr fontId="1"/>
  </si>
  <si>
    <t>　・配偶者の出産後１年以内（令和７年度末まで）での育児休業</t>
    <rPh sb="2" eb="5">
      <t>ハイグウシャ</t>
    </rPh>
    <rPh sb="6" eb="8">
      <t>シュッサン</t>
    </rPh>
    <rPh sb="8" eb="9">
      <t>ゴ</t>
    </rPh>
    <rPh sb="10" eb="11">
      <t>ネン</t>
    </rPh>
    <rPh sb="11" eb="13">
      <t>イナイ</t>
    </rPh>
    <rPh sb="14" eb="16">
      <t>レイワ</t>
    </rPh>
    <rPh sb="17" eb="19">
      <t>ネンド</t>
    </rPh>
    <rPh sb="19" eb="20">
      <t>マツ</t>
    </rPh>
    <rPh sb="25" eb="27">
      <t>イクジ</t>
    </rPh>
    <rPh sb="27" eb="29">
      <t>キュウギョウ</t>
    </rPh>
    <phoneticPr fontId="1"/>
  </si>
  <si>
    <t>(2)令和７年度で配偶者が出産した方をリストアップ</t>
    <rPh sb="3" eb="5">
      <t>レイワ</t>
    </rPh>
    <phoneticPr fontId="1"/>
  </si>
  <si>
    <t>令和３～７年度に介護休業を開始した従業員をリストアップ</t>
    <rPh sb="0" eb="2">
      <t>レイワ</t>
    </rPh>
    <rPh sb="5" eb="7">
      <t>ネンド</t>
    </rPh>
    <rPh sb="8" eb="12">
      <t>カイゴキュウギョウ</t>
    </rPh>
    <rPh sb="13" eb="15">
      <t>カイシ</t>
    </rPh>
    <rPh sb="17" eb="20">
      <t>ジュウギョウイン</t>
    </rPh>
    <phoneticPr fontId="1"/>
  </si>
  <si>
    <t>　・令和３～７年度に介護休業を開始した従業員の取得期間を</t>
    <rPh sb="2" eb="4">
      <t>レイワ</t>
    </rPh>
    <rPh sb="7" eb="9">
      <t>ネンド</t>
    </rPh>
    <rPh sb="10" eb="14">
      <t>カイゴキュウギョウ</t>
    </rPh>
    <rPh sb="15" eb="17">
      <t>カイシ</t>
    </rPh>
    <rPh sb="19" eb="22">
      <t>ジュウギョウイン</t>
    </rPh>
    <rPh sb="23" eb="25">
      <t>シュトク</t>
    </rPh>
    <rPh sb="25" eb="27">
      <t>キカン</t>
    </rPh>
    <phoneticPr fontId="1"/>
  </si>
  <si>
    <t>※令和７年度の実績を基に算出する</t>
    <phoneticPr fontId="1"/>
  </si>
  <si>
    <t>　※令和３～７年度の実績を基に算出する</t>
    <phoneticPr fontId="1"/>
  </si>
  <si>
    <t>・令和７年度末現在の対象従業員数をリストアップする</t>
    <rPh sb="1" eb="3">
      <t>レイワ</t>
    </rPh>
    <rPh sb="4" eb="6">
      <t>ネンド</t>
    </rPh>
    <rPh sb="6" eb="9">
      <t>マツゲンザイ</t>
    </rPh>
    <rPh sb="10" eb="16">
      <t>タイショウジュウギョウインスウ</t>
    </rPh>
    <phoneticPr fontId="1"/>
  </si>
  <si>
    <t>７年度末の対象従業員数</t>
    <phoneticPr fontId="1"/>
  </si>
  <si>
    <t>令和７年度</t>
    <rPh sb="0" eb="2">
      <t>レイワ</t>
    </rPh>
    <rPh sb="3" eb="5">
      <t>ネンド</t>
    </rPh>
    <phoneticPr fontId="1"/>
  </si>
  <si>
    <t>R8</t>
    <phoneticPr fontId="1"/>
  </si>
  <si>
    <t>【手順】</t>
    <phoneticPr fontId="1"/>
  </si>
  <si>
    <t xml:space="preserve">  (1)過去５年で出産日まで所属していた方をリストアップ</t>
    <rPh sb="10" eb="12">
      <t>シュッサン</t>
    </rPh>
    <rPh sb="12" eb="13">
      <t>ビ</t>
    </rPh>
    <rPh sb="15" eb="17">
      <t>ショゾク</t>
    </rPh>
    <phoneticPr fontId="1"/>
  </si>
  <si>
    <t>「現在の状況」リスト</t>
    <rPh sb="1" eb="3">
      <t>ゲンザイ</t>
    </rPh>
    <rPh sb="4" eb="6">
      <t>ジョウキョウ</t>
    </rPh>
    <phoneticPr fontId="1"/>
  </si>
  <si>
    <r>
      <rPr>
        <sz val="8"/>
        <rFont val="Segoe UI Symbol"/>
        <family val="3"/>
      </rPr>
      <t>➔</t>
    </r>
    <r>
      <rPr>
        <sz val="8"/>
        <rFont val="游ゴシック"/>
        <family val="3"/>
        <charset val="128"/>
        <scheme val="minor"/>
      </rPr>
      <t>「計算対象」に該当する人に自動的に「〇」が表示されます</t>
    </r>
    <rPh sb="2" eb="6">
      <t>ケイサンタイショウ</t>
    </rPh>
    <rPh sb="8" eb="10">
      <t>ガイトウ</t>
    </rPh>
    <rPh sb="12" eb="13">
      <t>ヒト</t>
    </rPh>
    <rPh sb="14" eb="17">
      <t>ジドウテキ</t>
    </rPh>
    <rPh sb="22" eb="24">
      <t>ヒョウジ</t>
    </rPh>
    <phoneticPr fontId="1"/>
  </si>
  <si>
    <t>退職／復帰あり</t>
    <rPh sb="0" eb="2">
      <t>タイショク</t>
    </rPh>
    <rPh sb="3" eb="5">
      <t>フッキ</t>
    </rPh>
    <phoneticPr fontId="1"/>
  </si>
  <si>
    <t>退職／復帰なし</t>
    <rPh sb="0" eb="2">
      <t>タイショク</t>
    </rPh>
    <rPh sb="3" eb="5">
      <t>フッキ</t>
    </rPh>
    <phoneticPr fontId="1"/>
  </si>
  <si>
    <t>　・「出産日」を入力し、「現在の状況」を選択
　・休業から復帰した場合は「職場復帰日」を記入
　・退職済みの場合は「退職日」を記入</t>
    <rPh sb="25" eb="27">
      <t>キュウギョウ</t>
    </rPh>
    <rPh sb="29" eb="31">
      <t>フッキ</t>
    </rPh>
    <phoneticPr fontId="1"/>
  </si>
  <si>
    <t>　（令和7年度末現在における勤続年数が自動計算される）</t>
    <rPh sb="2" eb="4">
      <t>レイワ</t>
    </rPh>
    <rPh sb="5" eb="8">
      <t>ネンドマツ</t>
    </rPh>
    <rPh sb="8" eb="10">
      <t>ゲンザイ</t>
    </rPh>
    <rPh sb="14" eb="18">
      <t>キンゾクネンスウ</t>
    </rPh>
    <rPh sb="19" eb="23">
      <t>ジドウケイサン</t>
    </rPh>
    <phoneticPr fontId="1"/>
  </si>
  <si>
    <t>　・計算対象欄(ｊ欄)で表示された○の数と１年以上継続欄(ｉ欄)の○数で割合を算出する</t>
    <phoneticPr fontId="1"/>
  </si>
  <si>
    <t>(次子以降)産休育休中</t>
    <rPh sb="1" eb="3">
      <t>ジシ</t>
    </rPh>
    <rPh sb="3" eb="5">
      <t>イコウ</t>
    </rPh>
    <rPh sb="6" eb="10">
      <t>サンキュウイクキュウ</t>
    </rPh>
    <rPh sb="10" eb="11">
      <t>チュウ</t>
    </rPh>
    <phoneticPr fontId="1"/>
  </si>
  <si>
    <t>　・過去５年以内に出産した最年長の子の「出産日」を記載し、現在の状況を選択</t>
    <rPh sb="6" eb="8">
      <t>イナイ</t>
    </rPh>
    <rPh sb="9" eb="11">
      <t>シュッサン</t>
    </rPh>
    <rPh sb="13" eb="16">
      <t>サイネンチョウ</t>
    </rPh>
    <phoneticPr fontId="1"/>
  </si>
  <si>
    <t>　・「職場復帰日」欄には、過去５年以内に出産した最年長の子にかかる日付を記載する</t>
    <rPh sb="9" eb="10">
      <t>ラン</t>
    </rPh>
    <rPh sb="17" eb="19">
      <t>イナイ</t>
    </rPh>
    <rPh sb="20" eb="22">
      <t>シュッサン</t>
    </rPh>
    <rPh sb="24" eb="27">
      <t>サイネンチョウ</t>
    </rPh>
    <rPh sb="33" eb="35">
      <t>ヒヅケ</t>
    </rPh>
    <rPh sb="36" eb="38">
      <t>キサイ</t>
    </rPh>
    <phoneticPr fontId="1"/>
  </si>
  <si>
    <t>(2)復帰後1年以上継続率の算出</t>
    <rPh sb="3" eb="6">
      <t>フッキゴ</t>
    </rPh>
    <rPh sb="7" eb="10">
      <t>ネンイジョウ</t>
    </rPh>
    <rPh sb="10" eb="13">
      <t>ケイゾクリツ</t>
    </rPh>
    <rPh sb="14" eb="16">
      <t>サンシュツ</t>
    </rPh>
    <phoneticPr fontId="1"/>
  </si>
  <si>
    <t>(1)の補足：２人以上出産した方の記載方法</t>
    <rPh sb="4" eb="6">
      <t>ホソク</t>
    </rPh>
    <rPh sb="19" eb="21">
      <t>ホウホウ</t>
    </rPh>
    <phoneticPr fontId="1"/>
  </si>
  <si>
    <t>　（当該子について復職せず引き続き次子の産休に入った場合は復帰日のうち最古のものを記載）</t>
    <rPh sb="2" eb="5">
      <t>トウガイシ</t>
    </rPh>
    <rPh sb="9" eb="11">
      <t>フクショク</t>
    </rPh>
    <rPh sb="13" eb="14">
      <t>ヒ</t>
    </rPh>
    <rPh sb="15" eb="16">
      <t>ツヅ</t>
    </rPh>
    <rPh sb="17" eb="19">
      <t>ジシ</t>
    </rPh>
    <rPh sb="20" eb="22">
      <t>サンキュウ</t>
    </rPh>
    <rPh sb="23" eb="24">
      <t>ハイ</t>
    </rPh>
    <rPh sb="26" eb="28">
      <t>バアイ</t>
    </rPh>
    <rPh sb="29" eb="32">
      <t>フッキビ</t>
    </rPh>
    <rPh sb="35" eb="37">
      <t>サイコ</t>
    </rPh>
    <rPh sb="41" eb="43">
      <t>キサイ</t>
    </rPh>
    <phoneticPr fontId="1"/>
  </si>
  <si>
    <t>62.3％以上で基準(1)該当</t>
    <phoneticPr fontId="1"/>
  </si>
  <si>
    <r>
      <t>　　　　　　</t>
    </r>
    <r>
      <rPr>
        <sz val="8"/>
        <rFont val="游ゴシック"/>
        <family val="3"/>
        <charset val="128"/>
        <scheme val="minor"/>
      </rPr>
      <t>【残業時間の業種別平均】</t>
    </r>
    <r>
      <rPr>
        <sz val="7.5"/>
        <rFont val="游ゴシック"/>
        <family val="3"/>
        <charset val="128"/>
        <scheme val="minor"/>
      </rPr>
      <t xml:space="preserve">
農業，林業</t>
    </r>
    <r>
      <rPr>
        <b/>
        <sz val="7.5"/>
        <rFont val="游ゴシック"/>
        <family val="3"/>
        <charset val="128"/>
        <scheme val="minor"/>
      </rPr>
      <t>13.4</t>
    </r>
    <r>
      <rPr>
        <sz val="7.5"/>
        <rFont val="游ゴシック"/>
        <family val="3"/>
        <charset val="128"/>
        <scheme val="minor"/>
      </rPr>
      <t>時間、漁業</t>
    </r>
    <r>
      <rPr>
        <b/>
        <sz val="7.5"/>
        <rFont val="游ゴシック"/>
        <family val="3"/>
        <charset val="128"/>
        <scheme val="minor"/>
      </rPr>
      <t>13.4</t>
    </r>
    <r>
      <rPr>
        <sz val="7.5"/>
        <rFont val="游ゴシック"/>
        <family val="3"/>
        <charset val="128"/>
        <scheme val="minor"/>
      </rPr>
      <t>時間、鉱業，採石業，砂利採取業</t>
    </r>
    <r>
      <rPr>
        <b/>
        <sz val="7.5"/>
        <rFont val="游ゴシック"/>
        <family val="3"/>
        <charset val="128"/>
        <scheme val="minor"/>
      </rPr>
      <t>10.4</t>
    </r>
    <r>
      <rPr>
        <sz val="7.5"/>
        <rFont val="游ゴシック"/>
        <family val="3"/>
        <charset val="128"/>
        <scheme val="minor"/>
      </rPr>
      <t>時間、建設業</t>
    </r>
    <r>
      <rPr>
        <b/>
        <sz val="7.5"/>
        <rFont val="游ゴシック"/>
        <family val="3"/>
        <charset val="128"/>
        <scheme val="minor"/>
      </rPr>
      <t>13.7</t>
    </r>
    <r>
      <rPr>
        <sz val="7.5"/>
        <rFont val="游ゴシック"/>
        <family val="3"/>
        <charset val="128"/>
        <scheme val="minor"/>
      </rPr>
      <t>時間</t>
    </r>
    <r>
      <rPr>
        <b/>
        <sz val="7.5"/>
        <rFont val="游ゴシック"/>
        <family val="3"/>
        <charset val="128"/>
        <scheme val="minor"/>
      </rPr>
      <t xml:space="preserve"> </t>
    </r>
    <r>
      <rPr>
        <sz val="7.5"/>
        <rFont val="游ゴシック"/>
        <family val="3"/>
        <charset val="128"/>
        <scheme val="minor"/>
      </rPr>
      <t>、製造業</t>
    </r>
    <r>
      <rPr>
        <b/>
        <sz val="7.5"/>
        <rFont val="游ゴシック"/>
        <family val="3"/>
        <charset val="128"/>
        <scheme val="minor"/>
      </rPr>
      <t>15.2</t>
    </r>
    <r>
      <rPr>
        <sz val="7.5"/>
        <rFont val="游ゴシック"/>
        <family val="3"/>
        <charset val="128"/>
        <scheme val="minor"/>
      </rPr>
      <t>時間、電気・ガス・熱供給・水道業</t>
    </r>
    <r>
      <rPr>
        <b/>
        <sz val="7.5"/>
        <rFont val="游ゴシック"/>
        <family val="3"/>
        <charset val="128"/>
        <scheme val="minor"/>
      </rPr>
      <t>16.0</t>
    </r>
    <r>
      <rPr>
        <sz val="7.5"/>
        <rFont val="游ゴシック"/>
        <family val="3"/>
        <charset val="128"/>
        <scheme val="minor"/>
      </rPr>
      <t>時間、情報通信業</t>
    </r>
    <r>
      <rPr>
        <b/>
        <sz val="7.5"/>
        <rFont val="游ゴシック"/>
        <family val="3"/>
        <charset val="128"/>
        <scheme val="minor"/>
      </rPr>
      <t>16.8</t>
    </r>
    <r>
      <rPr>
        <sz val="7.5"/>
        <rFont val="游ゴシック"/>
        <family val="3"/>
        <charset val="128"/>
        <scheme val="minor"/>
      </rPr>
      <t>時間、運輸，郵便業</t>
    </r>
    <r>
      <rPr>
        <b/>
        <sz val="7.5"/>
        <rFont val="游ゴシック"/>
        <family val="3"/>
        <charset val="128"/>
        <scheme val="minor"/>
      </rPr>
      <t>25.7</t>
    </r>
    <r>
      <rPr>
        <sz val="7.5"/>
        <rFont val="游ゴシック"/>
        <family val="3"/>
        <charset val="128"/>
        <scheme val="minor"/>
      </rPr>
      <t>時間、卸売業，小売業</t>
    </r>
    <r>
      <rPr>
        <b/>
        <sz val="7.5"/>
        <rFont val="游ゴシック"/>
        <family val="3"/>
        <charset val="128"/>
        <scheme val="minor"/>
      </rPr>
      <t>11.6</t>
    </r>
    <r>
      <rPr>
        <sz val="7.5"/>
        <rFont val="游ゴシック"/>
        <family val="3"/>
        <charset val="128"/>
        <scheme val="minor"/>
      </rPr>
      <t>時間、金融業，保険業</t>
    </r>
    <r>
      <rPr>
        <b/>
        <sz val="7.5"/>
        <rFont val="游ゴシック"/>
        <family val="3"/>
        <charset val="128"/>
        <scheme val="minor"/>
      </rPr>
      <t>13.4</t>
    </r>
    <r>
      <rPr>
        <sz val="7.5"/>
        <rFont val="游ゴシック"/>
        <family val="3"/>
        <charset val="128"/>
        <scheme val="minor"/>
      </rPr>
      <t>時間、不動産業，物品賃貸業</t>
    </r>
    <r>
      <rPr>
        <b/>
        <sz val="7.5"/>
        <rFont val="游ゴシック"/>
        <family val="3"/>
        <charset val="128"/>
        <scheme val="minor"/>
      </rPr>
      <t>13.7</t>
    </r>
    <r>
      <rPr>
        <sz val="7.5"/>
        <rFont val="游ゴシック"/>
        <family val="3"/>
        <charset val="128"/>
        <scheme val="minor"/>
      </rPr>
      <t>時間、学術研究，専門・技術サービス業</t>
    </r>
    <r>
      <rPr>
        <b/>
        <sz val="7.5"/>
        <rFont val="游ゴシック"/>
        <family val="3"/>
        <charset val="128"/>
        <scheme val="minor"/>
      </rPr>
      <t>13.9</t>
    </r>
    <r>
      <rPr>
        <sz val="7.5"/>
        <rFont val="游ゴシック"/>
        <family val="3"/>
        <charset val="128"/>
        <scheme val="minor"/>
      </rPr>
      <t>時間、宿泊業・飲食サービス業</t>
    </r>
    <r>
      <rPr>
        <b/>
        <sz val="7.5"/>
        <rFont val="游ゴシック"/>
        <family val="3"/>
        <charset val="128"/>
        <scheme val="minor"/>
      </rPr>
      <t>16.5</t>
    </r>
    <r>
      <rPr>
        <sz val="7.5"/>
        <rFont val="游ゴシック"/>
        <family val="3"/>
        <charset val="128"/>
        <scheme val="minor"/>
      </rPr>
      <t>時間、生活関連サービス業，娯楽業</t>
    </r>
    <r>
      <rPr>
        <b/>
        <sz val="7.5"/>
        <rFont val="游ゴシック"/>
        <family val="3"/>
        <charset val="128"/>
        <scheme val="minor"/>
      </rPr>
      <t>10.7</t>
    </r>
    <r>
      <rPr>
        <sz val="7.5"/>
        <rFont val="游ゴシック"/>
        <family val="3"/>
        <charset val="128"/>
        <scheme val="minor"/>
      </rPr>
      <t>時間、教育，学習支援業</t>
    </r>
    <r>
      <rPr>
        <b/>
        <sz val="7.5"/>
        <rFont val="游ゴシック"/>
        <family val="3"/>
        <charset val="128"/>
        <scheme val="minor"/>
      </rPr>
      <t>13.2</t>
    </r>
    <r>
      <rPr>
        <sz val="7.5"/>
        <rFont val="游ゴシック"/>
        <family val="3"/>
        <charset val="128"/>
        <scheme val="minor"/>
      </rPr>
      <t>時間、医療，福祉</t>
    </r>
    <r>
      <rPr>
        <b/>
        <sz val="7.5"/>
        <rFont val="游ゴシック"/>
        <family val="3"/>
        <charset val="128"/>
        <scheme val="minor"/>
      </rPr>
      <t>6.6</t>
    </r>
    <r>
      <rPr>
        <sz val="7.5"/>
        <rFont val="游ゴシック"/>
        <family val="3"/>
        <charset val="128"/>
        <scheme val="minor"/>
      </rPr>
      <t>時間、複合サービス業</t>
    </r>
    <r>
      <rPr>
        <b/>
        <sz val="7.5"/>
        <rFont val="游ゴシック"/>
        <family val="3"/>
        <charset val="128"/>
        <scheme val="minor"/>
      </rPr>
      <t>8.9</t>
    </r>
    <r>
      <rPr>
        <sz val="7.5"/>
        <rFont val="游ゴシック"/>
        <family val="3"/>
        <charset val="128"/>
        <scheme val="minor"/>
      </rPr>
      <t>時間、サービス業（他に分類されないもの）</t>
    </r>
    <r>
      <rPr>
        <b/>
        <sz val="7.5"/>
        <rFont val="游ゴシック"/>
        <family val="3"/>
        <charset val="128"/>
        <scheme val="minor"/>
      </rPr>
      <t>13.1</t>
    </r>
    <r>
      <rPr>
        <sz val="7.5"/>
        <rFont val="游ゴシック"/>
        <family val="3"/>
        <charset val="128"/>
        <scheme val="minor"/>
      </rPr>
      <t>時間、公務</t>
    </r>
    <r>
      <rPr>
        <b/>
        <sz val="7.5"/>
        <rFont val="游ゴシック"/>
        <family val="3"/>
        <charset val="128"/>
        <scheme val="minor"/>
      </rPr>
      <t>13.4</t>
    </r>
    <r>
      <rPr>
        <sz val="7.5"/>
        <rFont val="游ゴシック"/>
        <family val="3"/>
        <charset val="128"/>
        <scheme val="minor"/>
      </rPr>
      <t xml:space="preserve">時間
</t>
    </r>
    <rPh sb="19" eb="21">
      <t>ノウギョウ</t>
    </rPh>
    <rPh sb="22" eb="24">
      <t>リンギョウ</t>
    </rPh>
    <rPh sb="28" eb="30">
      <t>ジカン</t>
    </rPh>
    <rPh sb="31" eb="33">
      <t>ギョギョウ</t>
    </rPh>
    <rPh sb="290" eb="292">
      <t>コウム</t>
    </rPh>
    <phoneticPr fontId="1"/>
  </si>
  <si>
    <r>
      <t>農業，林業</t>
    </r>
    <r>
      <rPr>
        <b/>
        <sz val="7.5"/>
        <rFont val="游ゴシック"/>
        <family val="3"/>
        <charset val="128"/>
        <scheme val="minor"/>
      </rPr>
      <t>66.9</t>
    </r>
    <r>
      <rPr>
        <sz val="7.5"/>
        <rFont val="游ゴシック"/>
        <family val="3"/>
        <charset val="128"/>
        <scheme val="minor"/>
      </rPr>
      <t>%、漁業</t>
    </r>
    <r>
      <rPr>
        <b/>
        <sz val="7.5"/>
        <rFont val="游ゴシック"/>
        <family val="3"/>
        <charset val="128"/>
        <scheme val="minor"/>
      </rPr>
      <t>66.9</t>
    </r>
    <r>
      <rPr>
        <sz val="7.5"/>
        <rFont val="游ゴシック"/>
        <family val="3"/>
        <charset val="128"/>
        <scheme val="minor"/>
      </rPr>
      <t>%、鉱業，採石業，砂利採取業</t>
    </r>
    <r>
      <rPr>
        <b/>
        <sz val="7.5"/>
        <rFont val="游ゴシック"/>
        <family val="3"/>
        <charset val="128"/>
        <scheme val="minor"/>
      </rPr>
      <t>74.3</t>
    </r>
    <r>
      <rPr>
        <sz val="7.5"/>
        <rFont val="游ゴシック"/>
        <family val="3"/>
        <charset val="128"/>
        <scheme val="minor"/>
      </rPr>
      <t>%、建設業</t>
    </r>
    <r>
      <rPr>
        <b/>
        <sz val="7.5"/>
        <rFont val="游ゴシック"/>
        <family val="3"/>
        <charset val="128"/>
        <scheme val="minor"/>
      </rPr>
      <t>60.7</t>
    </r>
    <r>
      <rPr>
        <sz val="7.5"/>
        <rFont val="游ゴシック"/>
        <family val="3"/>
        <charset val="128"/>
        <scheme val="minor"/>
      </rPr>
      <t>%、製造業</t>
    </r>
    <r>
      <rPr>
        <b/>
        <sz val="7.5"/>
        <rFont val="游ゴシック"/>
        <family val="3"/>
        <charset val="128"/>
        <scheme val="minor"/>
      </rPr>
      <t>72.8</t>
    </r>
    <r>
      <rPr>
        <sz val="7.5"/>
        <rFont val="游ゴシック"/>
        <family val="3"/>
        <charset val="128"/>
        <scheme val="minor"/>
      </rPr>
      <t>%、電気・ガス・熱供給・水道業</t>
    </r>
    <r>
      <rPr>
        <b/>
        <sz val="7.5"/>
        <rFont val="游ゴシック"/>
        <family val="3"/>
        <charset val="128"/>
        <scheme val="minor"/>
      </rPr>
      <t>75.2</t>
    </r>
    <r>
      <rPr>
        <sz val="7.5"/>
        <rFont val="游ゴシック"/>
        <family val="3"/>
        <charset val="128"/>
        <scheme val="minor"/>
      </rPr>
      <t>%、情報通信業</t>
    </r>
    <r>
      <rPr>
        <b/>
        <sz val="7.5"/>
        <rFont val="游ゴシック"/>
        <family val="3"/>
        <charset val="128"/>
        <scheme val="minor"/>
      </rPr>
      <t>66.9</t>
    </r>
    <r>
      <rPr>
        <sz val="7.5"/>
        <rFont val="游ゴシック"/>
        <family val="3"/>
        <charset val="128"/>
        <scheme val="minor"/>
      </rPr>
      <t>%、運輸，郵便業</t>
    </r>
    <r>
      <rPr>
        <b/>
        <sz val="7.5"/>
        <rFont val="游ゴシック"/>
        <family val="3"/>
        <charset val="128"/>
        <scheme val="minor"/>
      </rPr>
      <t>65.3</t>
    </r>
    <r>
      <rPr>
        <sz val="7.5"/>
        <rFont val="游ゴシック"/>
        <family val="3"/>
        <charset val="128"/>
        <scheme val="minor"/>
      </rPr>
      <t>%、卸売業，小売業</t>
    </r>
    <r>
      <rPr>
        <b/>
        <sz val="7.5"/>
        <rFont val="游ゴシック"/>
        <family val="3"/>
        <charset val="128"/>
        <scheme val="minor"/>
      </rPr>
      <t>59.9</t>
    </r>
    <r>
      <rPr>
        <sz val="7.5"/>
        <rFont val="游ゴシック"/>
        <family val="3"/>
        <charset val="128"/>
        <scheme val="minor"/>
      </rPr>
      <t>%、金融業，保険業</t>
    </r>
    <r>
      <rPr>
        <b/>
        <sz val="7.5"/>
        <rFont val="游ゴシック"/>
        <family val="3"/>
        <charset val="128"/>
        <scheme val="minor"/>
      </rPr>
      <t>72.8</t>
    </r>
    <r>
      <rPr>
        <sz val="7.5"/>
        <rFont val="游ゴシック"/>
        <family val="3"/>
        <charset val="128"/>
        <scheme val="minor"/>
      </rPr>
      <t>%、不動産業，物品賃貸業</t>
    </r>
    <r>
      <rPr>
        <b/>
        <sz val="7.5"/>
        <rFont val="游ゴシック"/>
        <family val="3"/>
        <charset val="128"/>
        <scheme val="minor"/>
      </rPr>
      <t>65.5</t>
    </r>
    <r>
      <rPr>
        <sz val="7.5"/>
        <rFont val="游ゴシック"/>
        <family val="3"/>
        <charset val="128"/>
        <scheme val="minor"/>
      </rPr>
      <t>%、学術研究，専門・技術サービス業</t>
    </r>
    <r>
      <rPr>
        <b/>
        <sz val="7.5"/>
        <rFont val="游ゴシック"/>
        <family val="3"/>
        <charset val="128"/>
        <scheme val="minor"/>
      </rPr>
      <t>66.8</t>
    </r>
    <r>
      <rPr>
        <sz val="7.5"/>
        <rFont val="游ゴシック"/>
        <family val="3"/>
        <charset val="128"/>
        <scheme val="minor"/>
      </rPr>
      <t>%、宿泊業・飲食サービス業</t>
    </r>
    <r>
      <rPr>
        <b/>
        <sz val="7.5"/>
        <rFont val="游ゴシック"/>
        <family val="3"/>
        <charset val="128"/>
        <scheme val="minor"/>
      </rPr>
      <t>50.7</t>
    </r>
    <r>
      <rPr>
        <sz val="7.5"/>
        <rFont val="游ゴシック"/>
        <family val="3"/>
        <charset val="128"/>
        <scheme val="minor"/>
      </rPr>
      <t>%、生活関連サービス業，娯楽業</t>
    </r>
    <r>
      <rPr>
        <b/>
        <sz val="7.5"/>
        <rFont val="游ゴシック"/>
        <family val="3"/>
        <charset val="128"/>
        <scheme val="minor"/>
      </rPr>
      <t>59.6</t>
    </r>
    <r>
      <rPr>
        <sz val="7.5"/>
        <rFont val="游ゴシック"/>
        <family val="3"/>
        <charset val="128"/>
        <scheme val="minor"/>
      </rPr>
      <t>%、教育，学習支援業</t>
    </r>
    <r>
      <rPr>
        <b/>
        <sz val="7.5"/>
        <rFont val="游ゴシック"/>
        <family val="3"/>
        <charset val="128"/>
        <scheme val="minor"/>
      </rPr>
      <t>60.5</t>
    </r>
    <r>
      <rPr>
        <sz val="7.5"/>
        <rFont val="游ゴシック"/>
        <family val="3"/>
        <charset val="128"/>
        <scheme val="minor"/>
      </rPr>
      <t>%、医療，福祉</t>
    </r>
    <r>
      <rPr>
        <b/>
        <sz val="7.5"/>
        <rFont val="游ゴシック"/>
        <family val="3"/>
        <charset val="128"/>
        <scheme val="minor"/>
      </rPr>
      <t>68.4</t>
    </r>
    <r>
      <rPr>
        <sz val="7.5"/>
        <rFont val="游ゴシック"/>
        <family val="3"/>
        <charset val="128"/>
        <scheme val="minor"/>
      </rPr>
      <t>%、複合サービス業</t>
    </r>
    <r>
      <rPr>
        <b/>
        <sz val="7.5"/>
        <rFont val="游ゴシック"/>
        <family val="3"/>
        <charset val="128"/>
        <scheme val="minor"/>
      </rPr>
      <t>57.1</t>
    </r>
    <r>
      <rPr>
        <sz val="7.5"/>
        <rFont val="游ゴシック"/>
        <family val="3"/>
        <charset val="128"/>
        <scheme val="minor"/>
      </rPr>
      <t>%、サービス業（他に分類されないもの）</t>
    </r>
    <r>
      <rPr>
        <b/>
        <sz val="7.5"/>
        <rFont val="游ゴシック"/>
        <family val="3"/>
        <charset val="128"/>
        <scheme val="minor"/>
      </rPr>
      <t>69.7</t>
    </r>
    <r>
      <rPr>
        <sz val="7.5"/>
        <rFont val="游ゴシック"/>
        <family val="3"/>
        <charset val="128"/>
        <scheme val="minor"/>
      </rPr>
      <t>%、公務</t>
    </r>
    <r>
      <rPr>
        <b/>
        <sz val="7.5"/>
        <rFont val="游ゴシック"/>
        <family val="3"/>
        <charset val="128"/>
        <scheme val="minor"/>
      </rPr>
      <t>66.9</t>
    </r>
    <r>
      <rPr>
        <sz val="7.5"/>
        <rFont val="游ゴシック"/>
        <family val="3"/>
        <charset val="128"/>
        <scheme val="minor"/>
      </rPr>
      <t xml:space="preserve">%
</t>
    </r>
    <rPh sb="0" eb="2">
      <t>ノウギョウ</t>
    </rPh>
    <rPh sb="3" eb="5">
      <t>リンギョウ</t>
    </rPh>
    <rPh sb="11" eb="13">
      <t>ギョギョウ</t>
    </rPh>
    <phoneticPr fontId="1"/>
  </si>
  <si>
    <t>(1)過去５年で出産日において在職していた方をリストアップ</t>
    <rPh sb="15" eb="17">
      <t>ザイショク</t>
    </rPh>
    <phoneticPr fontId="1"/>
  </si>
  <si>
    <t>＊管理職：課長相当職以上（役員除く）</t>
    <phoneticPr fontId="1"/>
  </si>
  <si>
    <t>18.6%以上で基準(6)該当</t>
    <rPh sb="8" eb="10">
      <t>キジュン</t>
    </rPh>
    <rPh sb="13" eb="15">
      <t>ガイトウ</t>
    </rPh>
    <phoneticPr fontId="1"/>
  </si>
  <si>
    <r>
      <t>農業，林業</t>
    </r>
    <r>
      <rPr>
        <b/>
        <sz val="7.5"/>
        <rFont val="游ゴシック"/>
        <family val="3"/>
        <charset val="128"/>
        <scheme val="minor"/>
      </rPr>
      <t>12.4</t>
    </r>
    <r>
      <rPr>
        <sz val="7.5"/>
        <rFont val="游ゴシック"/>
        <family val="3"/>
        <charset val="128"/>
        <scheme val="minor"/>
      </rPr>
      <t>年、漁業</t>
    </r>
    <r>
      <rPr>
        <b/>
        <sz val="7.5"/>
        <rFont val="游ゴシック"/>
        <family val="3"/>
        <charset val="128"/>
        <scheme val="minor"/>
      </rPr>
      <t>12.4</t>
    </r>
    <r>
      <rPr>
        <sz val="7.5"/>
        <rFont val="游ゴシック"/>
        <family val="3"/>
        <charset val="128"/>
        <scheme val="minor"/>
      </rPr>
      <t>年、鉱業，採石業，砂利採取業</t>
    </r>
    <r>
      <rPr>
        <b/>
        <sz val="7.5"/>
        <rFont val="游ゴシック"/>
        <family val="3"/>
        <charset val="128"/>
        <scheme val="minor"/>
      </rPr>
      <t>14.1</t>
    </r>
    <r>
      <rPr>
        <sz val="7.5"/>
        <rFont val="游ゴシック"/>
        <family val="3"/>
        <charset val="128"/>
        <scheme val="minor"/>
      </rPr>
      <t>年、
建設業</t>
    </r>
    <r>
      <rPr>
        <b/>
        <sz val="7.5"/>
        <rFont val="游ゴシック"/>
        <family val="3"/>
        <charset val="128"/>
        <scheme val="minor"/>
      </rPr>
      <t>13.4</t>
    </r>
    <r>
      <rPr>
        <sz val="7.5"/>
        <rFont val="游ゴシック"/>
        <family val="3"/>
        <charset val="128"/>
        <scheme val="minor"/>
      </rPr>
      <t>年、製造業</t>
    </r>
    <r>
      <rPr>
        <b/>
        <sz val="7.5"/>
        <rFont val="游ゴシック"/>
        <family val="3"/>
        <charset val="128"/>
        <scheme val="minor"/>
      </rPr>
      <t>14.9</t>
    </r>
    <r>
      <rPr>
        <sz val="7.5"/>
        <rFont val="游ゴシック"/>
        <family val="3"/>
        <charset val="128"/>
        <scheme val="minor"/>
      </rPr>
      <t>年、電気・ガス・熱供給・水道業</t>
    </r>
    <r>
      <rPr>
        <b/>
        <sz val="7.5"/>
        <rFont val="游ゴシック"/>
        <family val="3"/>
        <charset val="128"/>
        <scheme val="minor"/>
      </rPr>
      <t>18.2</t>
    </r>
    <r>
      <rPr>
        <sz val="7.5"/>
        <rFont val="游ゴシック"/>
        <family val="3"/>
        <charset val="128"/>
        <scheme val="minor"/>
      </rPr>
      <t>年、
情報通信業</t>
    </r>
    <r>
      <rPr>
        <b/>
        <sz val="7.5"/>
        <rFont val="游ゴシック"/>
        <family val="3"/>
        <charset val="128"/>
        <scheme val="minor"/>
      </rPr>
      <t>11.9</t>
    </r>
    <r>
      <rPr>
        <sz val="7.5"/>
        <rFont val="游ゴシック"/>
        <family val="3"/>
        <charset val="128"/>
        <scheme val="minor"/>
      </rPr>
      <t>年、運輸，郵便業</t>
    </r>
    <r>
      <rPr>
        <b/>
        <sz val="7.5"/>
        <rFont val="游ゴシック"/>
        <family val="3"/>
        <charset val="128"/>
        <scheme val="minor"/>
      </rPr>
      <t>13.5</t>
    </r>
    <r>
      <rPr>
        <sz val="7.5"/>
        <rFont val="游ゴシック"/>
        <family val="3"/>
        <charset val="128"/>
        <scheme val="minor"/>
      </rPr>
      <t>年、卸売業，小売業</t>
    </r>
    <r>
      <rPr>
        <b/>
        <sz val="7.5"/>
        <rFont val="游ゴシック"/>
        <family val="3"/>
        <charset val="128"/>
        <scheme val="minor"/>
      </rPr>
      <t>13.6</t>
    </r>
    <r>
      <rPr>
        <sz val="7.5"/>
        <rFont val="游ゴシック"/>
        <family val="3"/>
        <charset val="128"/>
        <scheme val="minor"/>
      </rPr>
      <t>年、
金融業，保険業</t>
    </r>
    <r>
      <rPr>
        <b/>
        <sz val="7.5"/>
        <rFont val="游ゴシック"/>
        <family val="3"/>
        <charset val="128"/>
        <scheme val="minor"/>
      </rPr>
      <t>13.9</t>
    </r>
    <r>
      <rPr>
        <sz val="7.5"/>
        <rFont val="游ゴシック"/>
        <family val="3"/>
        <charset val="128"/>
        <scheme val="minor"/>
      </rPr>
      <t>年、不動産業，物品賃貸業</t>
    </r>
    <r>
      <rPr>
        <b/>
        <sz val="7.5"/>
        <rFont val="游ゴシック"/>
        <family val="3"/>
        <charset val="128"/>
        <scheme val="minor"/>
      </rPr>
      <t>10.4</t>
    </r>
    <r>
      <rPr>
        <sz val="7.5"/>
        <rFont val="游ゴシック"/>
        <family val="3"/>
        <charset val="128"/>
        <scheme val="minor"/>
      </rPr>
      <t>年、学術研究，
専門・技術サービス業</t>
    </r>
    <r>
      <rPr>
        <b/>
        <sz val="7.5"/>
        <rFont val="游ゴシック"/>
        <family val="3"/>
        <charset val="128"/>
        <scheme val="minor"/>
      </rPr>
      <t>12.7</t>
    </r>
    <r>
      <rPr>
        <sz val="7.5"/>
        <rFont val="游ゴシック"/>
        <family val="3"/>
        <charset val="128"/>
        <scheme val="minor"/>
      </rPr>
      <t>年、宿泊業・飲食サービス業</t>
    </r>
    <r>
      <rPr>
        <b/>
        <sz val="7.5"/>
        <rFont val="游ゴシック"/>
        <family val="3"/>
        <charset val="128"/>
        <scheme val="minor"/>
      </rPr>
      <t>9.4</t>
    </r>
    <r>
      <rPr>
        <sz val="7.5"/>
        <rFont val="游ゴシック"/>
        <family val="3"/>
        <charset val="128"/>
        <scheme val="minor"/>
      </rPr>
      <t>年、
生活関連サービス業，娯楽業</t>
    </r>
    <r>
      <rPr>
        <b/>
        <sz val="7.5"/>
        <rFont val="游ゴシック"/>
        <family val="3"/>
        <charset val="128"/>
        <scheme val="minor"/>
      </rPr>
      <t>10.8</t>
    </r>
    <r>
      <rPr>
        <sz val="7.5"/>
        <rFont val="游ゴシック"/>
        <family val="3"/>
        <charset val="128"/>
        <scheme val="minor"/>
      </rPr>
      <t>年、教育，学習支援業</t>
    </r>
    <r>
      <rPr>
        <b/>
        <sz val="7.5"/>
        <rFont val="游ゴシック"/>
        <family val="3"/>
        <charset val="128"/>
        <scheme val="minor"/>
      </rPr>
      <t>12.3</t>
    </r>
    <r>
      <rPr>
        <sz val="7.5"/>
        <rFont val="游ゴシック"/>
        <family val="3"/>
        <charset val="128"/>
        <scheme val="minor"/>
      </rPr>
      <t>年、
医療，福祉</t>
    </r>
    <r>
      <rPr>
        <b/>
        <sz val="7.5"/>
        <rFont val="游ゴシック"/>
        <family val="3"/>
        <charset val="128"/>
        <scheme val="minor"/>
      </rPr>
      <t>9.4</t>
    </r>
    <r>
      <rPr>
        <sz val="7.5"/>
        <rFont val="游ゴシック"/>
        <family val="3"/>
        <charset val="128"/>
        <scheme val="minor"/>
      </rPr>
      <t>年、複合サービス業</t>
    </r>
    <r>
      <rPr>
        <b/>
        <sz val="7.5"/>
        <rFont val="游ゴシック"/>
        <family val="3"/>
        <charset val="128"/>
        <scheme val="minor"/>
      </rPr>
      <t>16.5</t>
    </r>
    <r>
      <rPr>
        <sz val="7.5"/>
        <rFont val="游ゴシック"/>
        <family val="3"/>
        <charset val="128"/>
        <scheme val="minor"/>
      </rPr>
      <t>年、
サービス業（他に分類されないもの）</t>
    </r>
    <r>
      <rPr>
        <b/>
        <sz val="7.5"/>
        <rFont val="游ゴシック"/>
        <family val="3"/>
        <charset val="128"/>
        <scheme val="minor"/>
      </rPr>
      <t>9.1</t>
    </r>
    <r>
      <rPr>
        <sz val="7.5"/>
        <rFont val="游ゴシック"/>
        <family val="3"/>
        <charset val="128"/>
        <scheme val="minor"/>
      </rPr>
      <t>年、公務</t>
    </r>
    <r>
      <rPr>
        <b/>
        <sz val="7.5"/>
        <rFont val="游ゴシック"/>
        <family val="3"/>
        <charset val="128"/>
        <scheme val="minor"/>
      </rPr>
      <t>12.4</t>
    </r>
    <r>
      <rPr>
        <sz val="7.5"/>
        <rFont val="游ゴシック"/>
        <family val="3"/>
        <charset val="128"/>
        <scheme val="minor"/>
      </rPr>
      <t>年</t>
    </r>
    <rPh sb="0" eb="2">
      <t>ノウギョウ</t>
    </rPh>
    <rPh sb="3" eb="5">
      <t>リンギョウ</t>
    </rPh>
    <rPh sb="9" eb="10">
      <t>ネン</t>
    </rPh>
    <rPh sb="11" eb="13">
      <t>ギョギョウ</t>
    </rPh>
    <rPh sb="17" eb="18">
      <t>ネン</t>
    </rPh>
    <rPh sb="35" eb="36">
      <t>ネン</t>
    </rPh>
    <rPh sb="45" eb="46">
      <t>ネン</t>
    </rPh>
    <rPh sb="54" eb="55">
      <t>ネン</t>
    </rPh>
    <rPh sb="73" eb="74">
      <t>ネン</t>
    </rPh>
    <rPh sb="85" eb="86">
      <t>ネン</t>
    </rPh>
    <rPh sb="97" eb="98">
      <t>ネン</t>
    </rPh>
    <rPh sb="110" eb="111">
      <t>ネン</t>
    </rPh>
    <rPh sb="124" eb="125">
      <t>ネン</t>
    </rPh>
    <rPh sb="140" eb="141">
      <t>ネン</t>
    </rPh>
    <rPh sb="162" eb="163">
      <t>ネン</t>
    </rPh>
    <rPh sb="178" eb="179">
      <t>ネン</t>
    </rPh>
    <rPh sb="198" eb="199">
      <t>ネン</t>
    </rPh>
    <rPh sb="212" eb="213">
      <t>ネン</t>
    </rPh>
    <rPh sb="223" eb="224">
      <t>ネン</t>
    </rPh>
    <rPh sb="236" eb="237">
      <t>ネン</t>
    </rPh>
    <rPh sb="259" eb="260">
      <t>ネン</t>
    </rPh>
    <rPh sb="261" eb="263">
      <t>コウム</t>
    </rPh>
    <rPh sb="267" eb="26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</si>
</sst>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8"/>
      <name val="ＭＳ Ｐ明朝"/>
      <family val="1"/>
      <charset val="128"/>
    </font>
    <font>
      <sz val="9"/>
      <name val="游ゴシック"/>
      <family val="3"/>
      <charset val="128"/>
      <scheme val="minor"/>
    </font>
    <font>
      <sz val="8"/>
      <name val="ＭＳ Ｐ明朝"/>
      <family val="1"/>
      <charset val="128"/>
    </font>
    <font>
      <sz val="8"/>
      <name val="游ゴシック"/>
      <family val="3"/>
      <charset val="128"/>
      <scheme val="minor"/>
    </font>
    <font>
      <b/>
      <sz val="10"/>
      <name val="游ゴシック"/>
      <family val="3"/>
      <charset val="128"/>
      <scheme val="minor"/>
    </font>
    <font>
      <sz val="7"/>
      <name val="游ゴシック"/>
      <family val="3"/>
      <charset val="128"/>
      <scheme val="minor"/>
    </font>
    <font>
      <b/>
      <sz val="9"/>
      <name val="游ゴシック"/>
      <family val="3"/>
      <charset val="128"/>
      <scheme val="minor"/>
    </font>
    <font>
      <sz val="7.5"/>
      <name val="游ゴシック"/>
      <family val="3"/>
      <charset val="128"/>
      <scheme val="minor"/>
    </font>
    <font>
      <b/>
      <sz val="7.5"/>
      <name val="游ゴシック"/>
      <family val="3"/>
      <charset val="128"/>
      <scheme val="minor"/>
    </font>
    <font>
      <sz val="10"/>
      <name val="游ゴシック"/>
      <family val="3"/>
      <charset val="128"/>
      <scheme val="minor"/>
    </font>
    <font>
      <b/>
      <sz val="10"/>
      <color theme="0"/>
      <name val="游ゴシック"/>
      <family val="3"/>
      <charset val="128"/>
      <scheme val="minor"/>
    </font>
    <font>
      <sz val="11"/>
      <name val="游ゴシック"/>
      <family val="3"/>
      <charset val="128"/>
      <scheme val="minor"/>
    </font>
    <font>
      <sz val="9"/>
      <color rgb="FFEE0000"/>
      <name val="游ゴシック"/>
      <family val="3"/>
      <charset val="128"/>
      <scheme val="minor"/>
    </font>
    <font>
      <sz val="7"/>
      <color theme="1"/>
      <name val="游ゴシック"/>
      <family val="3"/>
      <charset val="128"/>
      <scheme val="minor"/>
    </font>
    <font>
      <sz val="7"/>
      <color rgb="FFFF0000"/>
      <name val="游ゴシック"/>
      <family val="3"/>
      <charset val="128"/>
      <scheme val="minor"/>
    </font>
    <font>
      <sz val="6"/>
      <color rgb="FFFF0000"/>
      <name val="游ゴシック"/>
      <family val="3"/>
      <charset val="128"/>
      <scheme val="minor"/>
    </font>
    <font>
      <sz val="8"/>
      <name val="Segoe UI Symbol"/>
      <family val="3"/>
    </font>
  </fonts>
  <fills count="11">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gray0625"/>
    </fill>
    <fill>
      <patternFill patternType="gray0625">
        <bgColor theme="4" tint="0.79998168889431442"/>
      </patternFill>
    </fill>
    <fill>
      <patternFill patternType="gray0625">
        <bgColor theme="8" tint="0.79998168889431442"/>
      </patternFill>
    </fill>
    <fill>
      <patternFill patternType="solid">
        <fgColor indexed="65"/>
        <bgColor indexed="64"/>
      </patternFill>
    </fill>
    <fill>
      <patternFill patternType="solid">
        <fgColor rgb="FFFFFF00"/>
        <bgColor indexed="64"/>
      </patternFill>
    </fill>
    <fill>
      <patternFill patternType="gray0625">
        <bgColor rgb="FFFFFF00"/>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dotted">
        <color auto="1"/>
      </right>
      <top/>
      <bottom/>
      <diagonal/>
    </border>
    <border>
      <left style="dotted">
        <color auto="1"/>
      </left>
      <right/>
      <top/>
      <bottom/>
      <diagonal/>
    </border>
  </borders>
  <cellStyleXfs count="1">
    <xf numFmtId="0" fontId="0" fillId="0" borderId="0">
      <alignment vertical="center"/>
    </xf>
  </cellStyleXfs>
  <cellXfs count="30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8" fillId="0" borderId="0" xfId="0" applyFont="1">
      <alignment vertical="center"/>
    </xf>
    <xf numFmtId="0" fontId="5"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13"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right" vertical="center"/>
    </xf>
    <xf numFmtId="0" fontId="14" fillId="0" borderId="0" xfId="0" applyFont="1" applyAlignment="1">
      <alignment horizontal="left" vertical="center"/>
    </xf>
    <xf numFmtId="176" fontId="5" fillId="0" borderId="0" xfId="0" applyNumberFormat="1" applyFont="1" applyAlignment="1">
      <alignment horizontal="center" vertical="center"/>
    </xf>
    <xf numFmtId="0" fontId="14" fillId="0" borderId="0" xfId="0" applyFont="1">
      <alignment vertical="center"/>
    </xf>
    <xf numFmtId="14" fontId="5" fillId="0" borderId="0" xfId="0" applyNumberFormat="1" applyFont="1">
      <alignment vertical="center"/>
    </xf>
    <xf numFmtId="177" fontId="5" fillId="0" borderId="0" xfId="0" applyNumberFormat="1" applyFont="1">
      <alignment vertical="center"/>
    </xf>
    <xf numFmtId="0" fontId="11" fillId="0" borderId="0" xfId="0" applyFont="1" applyAlignment="1">
      <alignment vertical="center" wrapText="1"/>
    </xf>
    <xf numFmtId="0" fontId="11" fillId="0" borderId="0" xfId="0" applyFont="1" applyAlignment="1">
      <alignment vertical="top" wrapText="1"/>
    </xf>
    <xf numFmtId="14" fontId="5" fillId="7" borderId="0" xfId="0" applyNumberFormat="1" applyFont="1" applyFill="1" applyAlignment="1">
      <alignment horizontal="center" vertical="center"/>
    </xf>
    <xf numFmtId="14" fontId="5" fillId="7" borderId="0" xfId="0" applyNumberFormat="1" applyFont="1" applyFill="1">
      <alignment vertical="center"/>
    </xf>
    <xf numFmtId="0" fontId="16" fillId="7" borderId="0" xfId="0" applyFont="1" applyFill="1">
      <alignment vertical="center"/>
    </xf>
    <xf numFmtId="14" fontId="16" fillId="7" borderId="0" xfId="0" applyNumberFormat="1" applyFont="1" applyFill="1">
      <alignment vertical="center"/>
    </xf>
    <xf numFmtId="0" fontId="2" fillId="0" borderId="0" xfId="0" applyFont="1" applyAlignment="1">
      <alignment horizontal="center" vertical="center"/>
    </xf>
    <xf numFmtId="0" fontId="9" fillId="0" borderId="0" xfId="0" applyFont="1">
      <alignment vertical="center"/>
    </xf>
    <xf numFmtId="177" fontId="15"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177" fontId="7" fillId="0" borderId="0" xfId="0" applyNumberFormat="1" applyFont="1">
      <alignment vertical="center"/>
    </xf>
    <xf numFmtId="0" fontId="18" fillId="8" borderId="0" xfId="0" applyFont="1" applyFill="1">
      <alignment vertical="center"/>
    </xf>
    <xf numFmtId="0" fontId="5" fillId="7" borderId="0" xfId="0" applyFont="1" applyFill="1" applyAlignment="1">
      <alignment horizontal="center" vertical="center"/>
    </xf>
    <xf numFmtId="0" fontId="5" fillId="0" borderId="0" xfId="0" applyFont="1" applyAlignment="1">
      <alignment vertical="center" shrinkToFit="1"/>
    </xf>
    <xf numFmtId="176" fontId="5" fillId="0" borderId="0" xfId="0" applyNumberFormat="1" applyFont="1">
      <alignment vertical="center"/>
    </xf>
    <xf numFmtId="0" fontId="18" fillId="0" borderId="0" xfId="0" applyFont="1">
      <alignment vertical="center"/>
    </xf>
    <xf numFmtId="0" fontId="7" fillId="0" borderId="0" xfId="0" applyFont="1" applyAlignment="1">
      <alignment vertical="top" wrapText="1"/>
    </xf>
    <xf numFmtId="0" fontId="1" fillId="8" borderId="0" xfId="0" applyFont="1" applyFill="1" applyAlignment="1">
      <alignment vertical="top"/>
    </xf>
    <xf numFmtId="0" fontId="9" fillId="0" borderId="3" xfId="0" applyFont="1" applyBorder="1">
      <alignment vertical="center"/>
    </xf>
    <xf numFmtId="0" fontId="9" fillId="0" borderId="7" xfId="0" applyFont="1" applyBorder="1" applyAlignment="1">
      <alignment vertical="center" wrapText="1"/>
    </xf>
    <xf numFmtId="0" fontId="9" fillId="0" borderId="4" xfId="0" applyFont="1" applyBorder="1" applyAlignment="1">
      <alignment vertical="center" wrapText="1"/>
    </xf>
    <xf numFmtId="0" fontId="17" fillId="0" borderId="17" xfId="0" applyFont="1" applyBorder="1">
      <alignment vertical="center"/>
    </xf>
    <xf numFmtId="0" fontId="9" fillId="0" borderId="8" xfId="0" applyFont="1" applyBorder="1" applyAlignment="1">
      <alignment vertical="center" wrapText="1"/>
    </xf>
    <xf numFmtId="0" fontId="9" fillId="0" borderId="17" xfId="0" applyFont="1" applyBorder="1">
      <alignment vertical="center"/>
    </xf>
    <xf numFmtId="0" fontId="9" fillId="0" borderId="5" xfId="0" applyFont="1" applyBorder="1">
      <alignment vertical="center"/>
    </xf>
    <xf numFmtId="0" fontId="9" fillId="0" borderId="1" xfId="0" applyFont="1" applyBorder="1">
      <alignment vertical="center"/>
    </xf>
    <xf numFmtId="0" fontId="9" fillId="0" borderId="6" xfId="0" applyFont="1" applyBorder="1">
      <alignment vertical="center"/>
    </xf>
    <xf numFmtId="0" fontId="11" fillId="0" borderId="0" xfId="0" applyFont="1" applyAlignment="1">
      <alignment vertical="top" wrapText="1"/>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4" fillId="0" borderId="0" xfId="0" applyFont="1" applyAlignment="1">
      <alignment horizontal="left"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left"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center" vertical="center"/>
    </xf>
    <xf numFmtId="0" fontId="5" fillId="2" borderId="2" xfId="0" applyFont="1" applyFill="1" applyBorder="1" applyAlignment="1">
      <alignment horizontal="center" vertical="center"/>
    </xf>
    <xf numFmtId="14" fontId="5" fillId="7" borderId="3" xfId="0" applyNumberFormat="1" applyFont="1" applyFill="1" applyBorder="1" applyAlignment="1">
      <alignment horizontal="center" vertical="center"/>
    </xf>
    <xf numFmtId="14" fontId="5" fillId="7" borderId="7"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14" fontId="5" fillId="7" borderId="1" xfId="0" applyNumberFormat="1" applyFont="1" applyFill="1" applyBorder="1" applyAlignment="1">
      <alignment horizontal="center" vertical="center"/>
    </xf>
    <xf numFmtId="14" fontId="5" fillId="8" borderId="3" xfId="0" applyNumberFormat="1" applyFont="1" applyFill="1" applyBorder="1" applyAlignment="1">
      <alignment horizontal="center" vertical="center"/>
    </xf>
    <xf numFmtId="14" fontId="5" fillId="8" borderId="7" xfId="0" applyNumberFormat="1" applyFont="1" applyFill="1" applyBorder="1" applyAlignment="1">
      <alignment horizontal="center" vertical="center"/>
    </xf>
    <xf numFmtId="14" fontId="5" fillId="8" borderId="4" xfId="0" applyNumberFormat="1" applyFont="1" applyFill="1" applyBorder="1" applyAlignment="1">
      <alignment horizontal="center" vertical="center"/>
    </xf>
    <xf numFmtId="14" fontId="5" fillId="8" borderId="5" xfId="0" applyNumberFormat="1" applyFont="1" applyFill="1" applyBorder="1" applyAlignment="1">
      <alignment horizontal="center" vertical="center"/>
    </xf>
    <xf numFmtId="14" fontId="5" fillId="8" borderId="1" xfId="0" applyNumberFormat="1" applyFont="1" applyFill="1" applyBorder="1" applyAlignment="1">
      <alignment horizontal="center" vertical="center"/>
    </xf>
    <xf numFmtId="14" fontId="5" fillId="8" borderId="6" xfId="0" applyNumberFormat="1" applyFont="1" applyFill="1" applyBorder="1" applyAlignment="1">
      <alignment horizontal="center" vertical="center"/>
    </xf>
    <xf numFmtId="14" fontId="5" fillId="7" borderId="4" xfId="0" applyNumberFormat="1" applyFont="1" applyFill="1" applyBorder="1" applyAlignment="1">
      <alignment horizontal="center" vertical="center"/>
    </xf>
    <xf numFmtId="14" fontId="5" fillId="7" borderId="6" xfId="0" applyNumberFormat="1" applyFont="1" applyFill="1" applyBorder="1" applyAlignment="1">
      <alignment horizontal="center" vertical="center"/>
    </xf>
    <xf numFmtId="0" fontId="9" fillId="0" borderId="0" xfId="0" applyFont="1" applyAlignment="1">
      <alignment horizontal="left" vertical="center" wrapText="1"/>
    </xf>
    <xf numFmtId="0" fontId="9" fillId="8" borderId="0" xfId="0" applyFont="1" applyFill="1" applyAlignment="1">
      <alignment horizontal="left" vertical="center" wrapText="1"/>
    </xf>
    <xf numFmtId="0" fontId="9" fillId="8" borderId="0" xfId="0" applyFont="1" applyFill="1">
      <alignment vertical="center"/>
    </xf>
    <xf numFmtId="0" fontId="14" fillId="3" borderId="0" xfId="0" applyFont="1" applyFill="1">
      <alignment vertical="center"/>
    </xf>
    <xf numFmtId="0" fontId="7" fillId="0" borderId="1" xfId="0" applyFont="1" applyBorder="1" applyAlignment="1">
      <alignment horizontal="left" vertical="center"/>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8" borderId="0" xfId="0" applyFont="1" applyFill="1" applyAlignment="1">
      <alignment horizontal="left" vertical="center"/>
    </xf>
    <xf numFmtId="0" fontId="5" fillId="5" borderId="2" xfId="0" applyFont="1" applyFill="1" applyBorder="1" applyAlignment="1">
      <alignment horizontal="center" vertical="center"/>
    </xf>
    <xf numFmtId="14" fontId="5" fillId="4" borderId="3"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xf>
    <xf numFmtId="14" fontId="5" fillId="4" borderId="5"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14" fontId="5" fillId="9" borderId="3" xfId="0" applyNumberFormat="1" applyFont="1" applyFill="1" applyBorder="1" applyAlignment="1">
      <alignment horizontal="center" vertical="center"/>
    </xf>
    <xf numFmtId="14" fontId="5" fillId="9" borderId="7" xfId="0" applyNumberFormat="1" applyFont="1" applyFill="1" applyBorder="1" applyAlignment="1">
      <alignment horizontal="center" vertical="center"/>
    </xf>
    <xf numFmtId="14" fontId="5" fillId="9" borderId="4" xfId="0" applyNumberFormat="1" applyFont="1" applyFill="1" applyBorder="1" applyAlignment="1">
      <alignment horizontal="center" vertical="center"/>
    </xf>
    <xf numFmtId="14" fontId="5" fillId="9" borderId="5" xfId="0" applyNumberFormat="1" applyFont="1" applyFill="1" applyBorder="1" applyAlignment="1">
      <alignment horizontal="center" vertical="center"/>
    </xf>
    <xf numFmtId="14" fontId="5" fillId="9" borderId="1" xfId="0" applyNumberFormat="1" applyFont="1" applyFill="1" applyBorder="1" applyAlignment="1">
      <alignment horizontal="center" vertical="center"/>
    </xf>
    <xf numFmtId="14" fontId="5" fillId="9" borderId="6" xfId="0" applyNumberFormat="1" applyFont="1" applyFill="1" applyBorder="1" applyAlignment="1">
      <alignment horizontal="center" vertical="center"/>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14" fontId="5" fillId="4" borderId="4" xfId="0" applyNumberFormat="1" applyFont="1" applyFill="1" applyBorder="1" applyAlignment="1">
      <alignment horizontal="center" vertical="center"/>
    </xf>
    <xf numFmtId="14" fontId="5" fillId="4" borderId="6"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1" fillId="8" borderId="3"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8"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14" fontId="5" fillId="2" borderId="7"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4" fontId="5" fillId="2" borderId="6" xfId="0" applyNumberFormat="1" applyFont="1" applyFill="1" applyBorder="1" applyAlignment="1">
      <alignment horizontal="center" vertical="center"/>
    </xf>
    <xf numFmtId="0" fontId="9" fillId="0" borderId="0" xfId="0" applyFont="1">
      <alignment vertical="center"/>
    </xf>
    <xf numFmtId="0" fontId="17" fillId="0" borderId="0" xfId="0" applyFont="1">
      <alignment vertical="center"/>
    </xf>
    <xf numFmtId="0" fontId="2" fillId="0" borderId="0" xfId="0" applyFont="1">
      <alignment vertical="center"/>
    </xf>
    <xf numFmtId="0" fontId="5" fillId="0" borderId="0" xfId="0" applyFont="1">
      <alignment vertical="center"/>
    </xf>
    <xf numFmtId="0" fontId="5" fillId="0" borderId="1" xfId="0" applyFont="1" applyBorder="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left" vertical="center" wrapText="1"/>
    </xf>
    <xf numFmtId="0" fontId="5" fillId="2" borderId="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14" fontId="5" fillId="0" borderId="3" xfId="0" applyNumberFormat="1" applyFont="1" applyBorder="1">
      <alignment vertical="center"/>
    </xf>
    <xf numFmtId="14" fontId="5" fillId="0" borderId="7" xfId="0" applyNumberFormat="1" applyFont="1" applyBorder="1">
      <alignment vertical="center"/>
    </xf>
    <xf numFmtId="0" fontId="0" fillId="0" borderId="7" xfId="0" applyBorder="1">
      <alignment vertical="center"/>
    </xf>
    <xf numFmtId="0" fontId="0" fillId="0" borderId="4" xfId="0" applyBorder="1">
      <alignment vertical="center"/>
    </xf>
    <xf numFmtId="14" fontId="5" fillId="0" borderId="5" xfId="0" applyNumberFormat="1" applyFont="1" applyBorder="1">
      <alignment vertical="center"/>
    </xf>
    <xf numFmtId="14" fontId="5" fillId="0" borderId="1" xfId="0" applyNumberFormat="1" applyFont="1" applyBorder="1">
      <alignment vertical="center"/>
    </xf>
    <xf numFmtId="0" fontId="0" fillId="0" borderId="1" xfId="0" applyBorder="1">
      <alignment vertical="center"/>
    </xf>
    <xf numFmtId="0" fontId="0" fillId="0" borderId="6" xfId="0" applyBorder="1">
      <alignment vertical="center"/>
    </xf>
    <xf numFmtId="0" fontId="5" fillId="2" borderId="16" xfId="0" applyFont="1" applyFill="1" applyBorder="1" applyAlignment="1">
      <alignment horizontal="center" vertical="center"/>
    </xf>
    <xf numFmtId="14" fontId="5" fillId="0" borderId="17" xfId="0" applyNumberFormat="1" applyFont="1" applyBorder="1">
      <alignment vertical="center"/>
    </xf>
    <xf numFmtId="14" fontId="5" fillId="0" borderId="0" xfId="0" applyNumberFormat="1" applyFont="1">
      <alignment vertical="center"/>
    </xf>
    <xf numFmtId="0" fontId="0" fillId="0" borderId="0" xfId="0">
      <alignment vertical="center"/>
    </xf>
    <xf numFmtId="0" fontId="0" fillId="0" borderId="8" xfId="0" applyBorder="1">
      <alignment vertical="center"/>
    </xf>
    <xf numFmtId="14" fontId="5" fillId="0" borderId="21" xfId="0" applyNumberFormat="1" applyFont="1" applyBorder="1">
      <alignment vertical="center"/>
    </xf>
    <xf numFmtId="14" fontId="5" fillId="0" borderId="13" xfId="0" applyNumberFormat="1" applyFont="1" applyBorder="1">
      <alignment vertical="center"/>
    </xf>
    <xf numFmtId="0" fontId="0" fillId="0" borderId="13" xfId="0" applyBorder="1">
      <alignment vertical="center"/>
    </xf>
    <xf numFmtId="0" fontId="0" fillId="0" borderId="22" xfId="0" applyBorder="1">
      <alignment vertical="center"/>
    </xf>
    <xf numFmtId="0" fontId="5" fillId="2" borderId="18" xfId="0" applyFont="1" applyFill="1" applyBorder="1" applyAlignment="1">
      <alignment horizontal="center" vertical="center"/>
    </xf>
    <xf numFmtId="177" fontId="5" fillId="0" borderId="19"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20" xfId="0" applyNumberFormat="1" applyFont="1" applyBorder="1" applyAlignment="1">
      <alignment horizontal="center" vertical="center"/>
    </xf>
    <xf numFmtId="177" fontId="5" fillId="0" borderId="6" xfId="0" applyNumberFormat="1" applyFont="1" applyBorder="1" applyAlignment="1">
      <alignment horizontal="center"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5" fillId="7" borderId="1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4" xfId="0" applyFont="1" applyFill="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5" fillId="7" borderId="17" xfId="0" applyFont="1" applyFill="1" applyBorder="1" applyAlignment="1">
      <alignment horizontal="center" vertical="center"/>
    </xf>
    <xf numFmtId="0" fontId="5" fillId="7" borderId="0" xfId="0" applyFont="1" applyFill="1" applyAlignment="1">
      <alignment horizontal="center" vertical="center"/>
    </xf>
    <xf numFmtId="0" fontId="5" fillId="7" borderId="8" xfId="0" applyFont="1" applyFill="1" applyBorder="1" applyAlignment="1">
      <alignment horizontal="center" vertical="center"/>
    </xf>
    <xf numFmtId="0" fontId="10" fillId="0" borderId="0" xfId="0" applyFont="1" applyAlignment="1">
      <alignment horizontal="center" vertical="center"/>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14" fontId="7" fillId="7" borderId="0" xfId="0" applyNumberFormat="1" applyFont="1" applyFill="1">
      <alignment vertical="center"/>
    </xf>
    <xf numFmtId="0" fontId="14" fillId="3" borderId="0" xfId="0" applyFont="1" applyFill="1" applyAlignment="1">
      <alignment horizontal="left" vertical="center"/>
    </xf>
    <xf numFmtId="0" fontId="7" fillId="0" borderId="1" xfId="0" applyFont="1" applyBorder="1">
      <alignment vertical="center"/>
    </xf>
    <xf numFmtId="0" fontId="5" fillId="4" borderId="3" xfId="0" applyFont="1" applyFill="1" applyBorder="1" applyAlignment="1">
      <alignment horizontal="center" vertical="center"/>
    </xf>
    <xf numFmtId="0" fontId="1" fillId="8" borderId="25" xfId="0" applyFont="1" applyFill="1" applyBorder="1" applyAlignment="1">
      <alignment horizontal="left" vertical="center"/>
    </xf>
    <xf numFmtId="0" fontId="1" fillId="8" borderId="0" xfId="0" applyFont="1" applyFill="1" applyAlignment="1">
      <alignment horizontal="left" vertical="center"/>
    </xf>
    <xf numFmtId="0" fontId="7" fillId="8" borderId="25" xfId="0" applyFont="1" applyFill="1" applyBorder="1" applyAlignment="1">
      <alignment horizontal="left" vertical="center"/>
    </xf>
    <xf numFmtId="0" fontId="7" fillId="8" borderId="2" xfId="0" applyFont="1" applyFill="1" applyBorder="1" applyAlignment="1">
      <alignment horizontal="center" vertical="center"/>
    </xf>
    <xf numFmtId="0" fontId="18" fillId="8" borderId="0" xfId="0" applyFont="1" applyFill="1">
      <alignment vertical="center"/>
    </xf>
    <xf numFmtId="0" fontId="7" fillId="8" borderId="0" xfId="0" applyFont="1" applyFill="1">
      <alignment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8" borderId="7"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14" fontId="7" fillId="8"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8" borderId="2" xfId="0" applyFont="1" applyFill="1" applyBorder="1" applyAlignment="1">
      <alignment horizontal="center" vertical="center" wrapText="1"/>
    </xf>
    <xf numFmtId="0" fontId="9" fillId="0" borderId="0" xfId="0" applyFont="1" applyAlignment="1">
      <alignment vertical="center" wrapText="1"/>
    </xf>
    <xf numFmtId="0" fontId="7" fillId="0" borderId="2" xfId="0" applyFont="1" applyBorder="1" applyAlignment="1">
      <alignment horizontal="center" vertical="center"/>
    </xf>
    <xf numFmtId="0" fontId="7" fillId="10" borderId="2" xfId="0" applyFont="1" applyFill="1" applyBorder="1" applyAlignment="1">
      <alignment horizontal="center" vertical="center" shrinkToFit="1"/>
    </xf>
    <xf numFmtId="0" fontId="18" fillId="8" borderId="0" xfId="0" applyFont="1" applyFill="1" applyAlignment="1">
      <alignment horizontal="left" vertical="center"/>
    </xf>
    <xf numFmtId="0" fontId="5" fillId="2" borderId="23" xfId="0" applyFont="1" applyFill="1" applyBorder="1" applyAlignment="1">
      <alignment horizontal="center" vertical="center"/>
    </xf>
    <xf numFmtId="14" fontId="7" fillId="0" borderId="2" xfId="0" applyNumberFormat="1" applyFont="1" applyBorder="1" applyAlignment="1">
      <alignment horizontal="center" vertical="center"/>
    </xf>
    <xf numFmtId="0" fontId="9" fillId="0" borderId="0" xfId="0" applyFont="1" applyAlignment="1">
      <alignment horizontal="left" wrapText="1"/>
    </xf>
    <xf numFmtId="0" fontId="5" fillId="5" borderId="3" xfId="0" applyFont="1" applyFill="1" applyBorder="1" applyAlignment="1">
      <alignment horizontal="center" vertical="center"/>
    </xf>
    <xf numFmtId="0" fontId="7" fillId="8" borderId="24" xfId="0" applyFont="1" applyFill="1" applyBorder="1" applyAlignment="1">
      <alignment horizontal="left" vertical="center"/>
    </xf>
    <xf numFmtId="0" fontId="1" fillId="8" borderId="0" xfId="0" applyFont="1" applyFill="1" applyAlignment="1">
      <alignment horizontal="left" vertical="top" wrapText="1"/>
    </xf>
    <xf numFmtId="0" fontId="1" fillId="8" borderId="24" xfId="0" applyFont="1" applyFill="1" applyBorder="1" applyAlignment="1">
      <alignment horizontal="left" vertical="top" wrapText="1"/>
    </xf>
    <xf numFmtId="0" fontId="5" fillId="0" borderId="2" xfId="0" applyFont="1" applyBorder="1" applyAlignment="1">
      <alignment horizontal="center" vertical="center"/>
    </xf>
    <xf numFmtId="0" fontId="5" fillId="10" borderId="2" xfId="0" applyFont="1" applyFill="1" applyBorder="1" applyAlignment="1">
      <alignment horizontal="center" vertical="center"/>
    </xf>
    <xf numFmtId="0" fontId="5" fillId="8" borderId="2" xfId="0" applyFont="1" applyFill="1" applyBorder="1" applyAlignment="1">
      <alignment horizontal="center" vertical="center"/>
    </xf>
    <xf numFmtId="0" fontId="1" fillId="8"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8" borderId="2" xfId="0" applyFont="1" applyFill="1" applyBorder="1" applyAlignment="1">
      <alignment horizontal="center" vertical="center" wrapText="1"/>
    </xf>
    <xf numFmtId="0" fontId="5" fillId="5" borderId="23" xfId="0" applyFont="1" applyFill="1" applyBorder="1" applyAlignment="1">
      <alignment horizontal="center" vertical="center"/>
    </xf>
    <xf numFmtId="0" fontId="5" fillId="0" borderId="8" xfId="0" applyFont="1" applyBorder="1" applyAlignment="1">
      <alignment horizontal="center" vertical="center"/>
    </xf>
    <xf numFmtId="0" fontId="7" fillId="0" borderId="7" xfId="0" applyFont="1" applyBorder="1">
      <alignment vertical="center"/>
    </xf>
    <xf numFmtId="0" fontId="5" fillId="7" borderId="0" xfId="0" applyFont="1" applyFill="1">
      <alignment vertical="center"/>
    </xf>
    <xf numFmtId="0" fontId="5" fillId="8" borderId="0" xfId="0" applyFont="1" applyFill="1">
      <alignment vertical="center"/>
    </xf>
    <xf numFmtId="0" fontId="0" fillId="8" borderId="0" xfId="0" applyFill="1">
      <alignment vertical="center"/>
    </xf>
    <xf numFmtId="0" fontId="2" fillId="8" borderId="0" xfId="0" applyFont="1" applyFill="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19" fillId="0" borderId="0" xfId="0" applyFont="1">
      <alignment vertical="center"/>
    </xf>
    <xf numFmtId="14" fontId="2" fillId="0" borderId="3"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17"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8"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6" xfId="0" applyNumberFormat="1" applyFont="1" applyBorder="1" applyAlignment="1">
      <alignment horizontal="center" vertical="center"/>
    </xf>
    <xf numFmtId="177" fontId="7" fillId="8" borderId="0" xfId="0" applyNumberFormat="1" applyFont="1" applyFill="1">
      <alignment vertical="center"/>
    </xf>
    <xf numFmtId="0" fontId="5" fillId="6" borderId="2" xfId="0" applyFont="1" applyFill="1" applyBorder="1" applyAlignment="1">
      <alignment horizontal="center" vertical="center"/>
    </xf>
    <xf numFmtId="14" fontId="2" fillId="4" borderId="3" xfId="0" applyNumberFormat="1" applyFont="1" applyFill="1" applyBorder="1" applyAlignment="1">
      <alignment horizontal="center" vertical="center"/>
    </xf>
    <xf numFmtId="14" fontId="2" fillId="4" borderId="7" xfId="0" applyNumberFormat="1" applyFont="1" applyFill="1" applyBorder="1" applyAlignment="1">
      <alignment horizontal="center" vertical="center"/>
    </xf>
    <xf numFmtId="14" fontId="2" fillId="4" borderId="4"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14" fontId="2" fillId="4" borderId="6" xfId="0" applyNumberFormat="1" applyFont="1" applyFill="1" applyBorder="1" applyAlignment="1">
      <alignment horizontal="center" vertical="center"/>
    </xf>
    <xf numFmtId="14" fontId="0" fillId="0" borderId="0" xfId="0" applyNumberFormat="1" applyAlignment="1">
      <alignment horizontal="left"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68</xdr:col>
      <xdr:colOff>45560</xdr:colOff>
      <xdr:row>33</xdr:row>
      <xdr:rowOff>15005</xdr:rowOff>
    </xdr:from>
    <xdr:to>
      <xdr:col>69</xdr:col>
      <xdr:colOff>13149</xdr:colOff>
      <xdr:row>52</xdr:row>
      <xdr:rowOff>57859</xdr:rowOff>
    </xdr:to>
    <xdr:sp macro="" textlink="">
      <xdr:nvSpPr>
        <xdr:cNvPr id="4" name="左大かっこ 3">
          <a:extLst>
            <a:ext uri="{FF2B5EF4-FFF2-40B4-BE49-F238E27FC236}">
              <a16:creationId xmlns:a16="http://schemas.microsoft.com/office/drawing/2014/main" id="{A10FF8F4-E52D-4296-88C5-2C0E9650D13E}"/>
            </a:ext>
          </a:extLst>
        </xdr:cNvPr>
        <xdr:cNvSpPr/>
      </xdr:nvSpPr>
      <xdr:spPr>
        <a:xfrm rot="10800000">
          <a:off x="6804169" y="3294918"/>
          <a:ext cx="66980" cy="193128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38621</xdr:colOff>
      <xdr:row>33</xdr:row>
      <xdr:rowOff>6723</xdr:rowOff>
    </xdr:from>
    <xdr:to>
      <xdr:col>42</xdr:col>
      <xdr:colOff>89539</xdr:colOff>
      <xdr:row>52</xdr:row>
      <xdr:rowOff>37120</xdr:rowOff>
    </xdr:to>
    <xdr:sp macro="" textlink="">
      <xdr:nvSpPr>
        <xdr:cNvPr id="5" name="左大かっこ 4">
          <a:extLst>
            <a:ext uri="{FF2B5EF4-FFF2-40B4-BE49-F238E27FC236}">
              <a16:creationId xmlns:a16="http://schemas.microsoft.com/office/drawing/2014/main" id="{B901F056-175A-4988-AA51-3B17E7CDEDD8}"/>
            </a:ext>
          </a:extLst>
        </xdr:cNvPr>
        <xdr:cNvSpPr/>
      </xdr:nvSpPr>
      <xdr:spPr>
        <a:xfrm>
          <a:off x="4213056" y="3286636"/>
          <a:ext cx="50918" cy="191883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73479</xdr:colOff>
      <xdr:row>4</xdr:row>
      <xdr:rowOff>95067</xdr:rowOff>
    </xdr:from>
    <xdr:to>
      <xdr:col>62</xdr:col>
      <xdr:colOff>73025</xdr:colOff>
      <xdr:row>23</xdr:row>
      <xdr:rowOff>46142</xdr:rowOff>
    </xdr:to>
    <xdr:sp macro="" textlink="">
      <xdr:nvSpPr>
        <xdr:cNvPr id="2" name="左大かっこ 1">
          <a:extLst>
            <a:ext uri="{FF2B5EF4-FFF2-40B4-BE49-F238E27FC236}">
              <a16:creationId xmlns:a16="http://schemas.microsoft.com/office/drawing/2014/main" id="{0BB1CFB9-0C5C-4B9E-9ED2-F4B15CBDE3CC}"/>
            </a:ext>
          </a:extLst>
        </xdr:cNvPr>
        <xdr:cNvSpPr/>
      </xdr:nvSpPr>
      <xdr:spPr>
        <a:xfrm rot="10800000">
          <a:off x="5883729" y="17335317"/>
          <a:ext cx="94796" cy="1760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86028</xdr:colOff>
      <xdr:row>5</xdr:row>
      <xdr:rowOff>20984</xdr:rowOff>
    </xdr:from>
    <xdr:to>
      <xdr:col>33</xdr:col>
      <xdr:colOff>88750</xdr:colOff>
      <xdr:row>23</xdr:row>
      <xdr:rowOff>68367</xdr:rowOff>
    </xdr:to>
    <xdr:sp macro="" textlink="">
      <xdr:nvSpPr>
        <xdr:cNvPr id="3" name="左大かっこ 2">
          <a:extLst>
            <a:ext uri="{FF2B5EF4-FFF2-40B4-BE49-F238E27FC236}">
              <a16:creationId xmlns:a16="http://schemas.microsoft.com/office/drawing/2014/main" id="{6AFE2FB0-44FD-4387-B744-C587132703E3}"/>
            </a:ext>
          </a:extLst>
        </xdr:cNvPr>
        <xdr:cNvSpPr/>
      </xdr:nvSpPr>
      <xdr:spPr>
        <a:xfrm>
          <a:off x="3134028" y="17356484"/>
          <a:ext cx="97972" cy="17618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85725</xdr:colOff>
      <xdr:row>59</xdr:row>
      <xdr:rowOff>38100</xdr:rowOff>
    </xdr:from>
    <xdr:to>
      <xdr:col>33</xdr:col>
      <xdr:colOff>59112</xdr:colOff>
      <xdr:row>76</xdr:row>
      <xdr:rowOff>38417</xdr:rowOff>
    </xdr:to>
    <xdr:sp macro="" textlink="">
      <xdr:nvSpPr>
        <xdr:cNvPr id="6" name="左大かっこ 5">
          <a:extLst>
            <a:ext uri="{FF2B5EF4-FFF2-40B4-BE49-F238E27FC236}">
              <a16:creationId xmlns:a16="http://schemas.microsoft.com/office/drawing/2014/main" id="{4B7DEC14-D152-4C4B-AB00-F86B6721842E}"/>
            </a:ext>
          </a:extLst>
        </xdr:cNvPr>
        <xdr:cNvSpPr/>
      </xdr:nvSpPr>
      <xdr:spPr>
        <a:xfrm>
          <a:off x="3133725" y="37909500"/>
          <a:ext cx="68637" cy="161956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41274</xdr:colOff>
      <xdr:row>59</xdr:row>
      <xdr:rowOff>41275</xdr:rowOff>
    </xdr:from>
    <xdr:to>
      <xdr:col>66</xdr:col>
      <xdr:colOff>43087</xdr:colOff>
      <xdr:row>76</xdr:row>
      <xdr:rowOff>69108</xdr:rowOff>
    </xdr:to>
    <xdr:sp macro="" textlink="">
      <xdr:nvSpPr>
        <xdr:cNvPr id="7" name="左大かっこ 6">
          <a:extLst>
            <a:ext uri="{FF2B5EF4-FFF2-40B4-BE49-F238E27FC236}">
              <a16:creationId xmlns:a16="http://schemas.microsoft.com/office/drawing/2014/main" id="{B973BA5D-462D-4692-9183-C9D163B611DD}"/>
            </a:ext>
          </a:extLst>
        </xdr:cNvPr>
        <xdr:cNvSpPr/>
      </xdr:nvSpPr>
      <xdr:spPr>
        <a:xfrm rot="10800000">
          <a:off x="6232524" y="37912675"/>
          <a:ext cx="97063" cy="1647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0"/>
  <sheetViews>
    <sheetView showGridLines="0" tabSelected="1" view="pageBreakPreview" zoomScale="115" zoomScaleNormal="150" zoomScaleSheetLayoutView="115" zoomScalePageLayoutView="140" workbookViewId="0">
      <selection activeCell="AD3" sqref="AD3:BR5"/>
    </sheetView>
  </sheetViews>
  <sheetFormatPr defaultColWidth="1.25" defaultRowHeight="7.5" customHeight="1" x14ac:dyDescent="0.4"/>
  <cols>
    <col min="1" max="63" width="1.25" style="1"/>
    <col min="64" max="64" width="1.25" style="1" customWidth="1"/>
    <col min="65" max="16384" width="1.25" style="1"/>
  </cols>
  <sheetData>
    <row r="1" spans="1:70" ht="7.5" customHeight="1" x14ac:dyDescent="0.4">
      <c r="A1" s="57" t="s">
        <v>42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51" t="s">
        <v>159</v>
      </c>
      <c r="BL1" s="52"/>
      <c r="BM1" s="52"/>
      <c r="BN1" s="52"/>
      <c r="BO1" s="52"/>
      <c r="BP1" s="52"/>
      <c r="BQ1" s="52"/>
      <c r="BR1" s="53"/>
    </row>
    <row r="2" spans="1:70" ht="7.5"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54"/>
      <c r="BL2" s="55"/>
      <c r="BM2" s="55"/>
      <c r="BN2" s="55"/>
      <c r="BO2" s="55"/>
      <c r="BP2" s="55"/>
      <c r="BQ2" s="55"/>
      <c r="BR2" s="56"/>
    </row>
    <row r="3" spans="1:70" ht="7.5" customHeight="1" x14ac:dyDescent="0.4">
      <c r="A3" s="4"/>
      <c r="B3" s="4"/>
      <c r="C3" s="4"/>
      <c r="D3" s="4"/>
      <c r="E3" s="4"/>
      <c r="F3" s="4"/>
      <c r="G3" s="4"/>
      <c r="H3" s="4"/>
      <c r="I3" s="4"/>
      <c r="J3" s="4"/>
      <c r="K3" s="4"/>
      <c r="L3" s="4"/>
      <c r="M3" s="4"/>
      <c r="N3" s="4"/>
      <c r="O3" s="4"/>
      <c r="P3" s="4"/>
      <c r="Q3" s="4"/>
      <c r="R3" s="4"/>
      <c r="S3" s="59" t="s">
        <v>1</v>
      </c>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7.5" customHeight="1" x14ac:dyDescent="0.4">
      <c r="A4" s="4"/>
      <c r="B4" s="4"/>
      <c r="C4" s="4"/>
      <c r="D4" s="4"/>
      <c r="E4" s="4"/>
      <c r="F4" s="4"/>
      <c r="G4" s="4"/>
      <c r="H4" s="4"/>
      <c r="I4" s="4"/>
      <c r="J4" s="4"/>
      <c r="K4" s="4"/>
      <c r="L4" s="4"/>
      <c r="M4" s="4"/>
      <c r="N4" s="4"/>
      <c r="O4" s="4"/>
      <c r="P4" s="4"/>
      <c r="Q4" s="4"/>
      <c r="R4" s="4"/>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7.5" customHeight="1" x14ac:dyDescent="0.4">
      <c r="A5" s="4"/>
      <c r="B5" s="4"/>
      <c r="C5" s="4"/>
      <c r="D5" s="4"/>
      <c r="E5" s="4"/>
      <c r="F5" s="4"/>
      <c r="G5" s="4"/>
      <c r="H5" s="4"/>
      <c r="I5" s="4"/>
      <c r="J5" s="4"/>
      <c r="K5" s="4"/>
      <c r="L5" s="4"/>
      <c r="M5" s="4"/>
      <c r="N5" s="4"/>
      <c r="O5" s="4"/>
      <c r="P5" s="4"/>
      <c r="Q5" s="4"/>
      <c r="R5" s="4"/>
      <c r="S5" s="59"/>
      <c r="T5" s="59"/>
      <c r="U5" s="59"/>
      <c r="V5" s="59"/>
      <c r="W5" s="59"/>
      <c r="X5" s="59"/>
      <c r="Y5" s="59"/>
      <c r="Z5" s="59"/>
      <c r="AA5" s="59"/>
      <c r="AB5" s="59"/>
      <c r="AC5" s="59"/>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row>
    <row r="6" spans="1:70" ht="7.5" customHeigh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7.5" customHeight="1" x14ac:dyDescent="0.4">
      <c r="A7" s="61" t="s">
        <v>30</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J7" s="9"/>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row>
    <row r="8" spans="1:70" ht="7.5" customHeight="1" x14ac:dyDescent="0.4">
      <c r="A8" s="6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row>
    <row r="9" spans="1:70" ht="7.5" customHeight="1" x14ac:dyDescent="0.4">
      <c r="A9" s="58" t="s">
        <v>103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
    </row>
    <row r="10" spans="1:70" ht="7.5" customHeight="1" x14ac:dyDescent="0.4">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
    </row>
    <row r="11" spans="1:70" ht="7.5" customHeight="1" x14ac:dyDescent="0.4">
      <c r="A11" s="58" t="s">
        <v>104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row>
    <row r="12" spans="1:70" ht="7.5" customHeight="1" x14ac:dyDescent="0.4">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row>
    <row r="13" spans="1:70" ht="7.5" customHeight="1" x14ac:dyDescent="0.4">
      <c r="A13" s="58" t="s">
        <v>105</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row>
    <row r="14" spans="1:70" ht="7.5" customHeight="1" x14ac:dyDescent="0.4">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row>
    <row r="15" spans="1:70" ht="7.5" customHeight="1" x14ac:dyDescent="0.4">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row>
    <row r="16" spans="1:70" ht="7.5" customHeight="1" x14ac:dyDescent="0.4">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row>
    <row r="17" spans="1:70" ht="7.5" customHeight="1" x14ac:dyDescent="0.4">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4"/>
      <c r="BR17" s="4"/>
    </row>
    <row r="18" spans="1:70" ht="7.5" customHeight="1" x14ac:dyDescent="0.4">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row>
    <row r="19" spans="1:70" ht="7.5" customHeight="1" x14ac:dyDescent="0.4">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1:70" ht="7.5" customHeight="1" x14ac:dyDescent="0.4">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sheetData>
  <mergeCells count="9">
    <mergeCell ref="AI17:BP17"/>
    <mergeCell ref="BK1:BR2"/>
    <mergeCell ref="A1:AG2"/>
    <mergeCell ref="A9:BQ10"/>
    <mergeCell ref="A11:BR12"/>
    <mergeCell ref="A13:BR14"/>
    <mergeCell ref="AD3:BR5"/>
    <mergeCell ref="S3:AC5"/>
    <mergeCell ref="A7:AH8"/>
  </mergeCells>
  <phoneticPr fontId="1"/>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269E-5CBE-4837-8565-0FFBB60ED9A4}">
  <dimension ref="A1:CT55"/>
  <sheetViews>
    <sheetView showGridLines="0" view="pageBreakPreview" zoomScale="115" zoomScaleNormal="150" zoomScaleSheetLayoutView="115" zoomScalePageLayoutView="140" workbookViewId="0">
      <selection activeCell="AQ36" sqref="AQ36:BR37"/>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93" t="s">
        <v>71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row>
    <row r="2" spans="1:98" ht="7.5"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98" ht="7.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4">
      <c r="A4" s="4"/>
      <c r="B4" s="4"/>
      <c r="C4" s="61" t="s">
        <v>2</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5"/>
      <c r="AF4" s="5"/>
      <c r="AG4" s="95"/>
      <c r="AH4" s="95"/>
      <c r="AI4" s="95"/>
      <c r="AJ4" s="95"/>
      <c r="AK4" s="95"/>
      <c r="AL4" s="95"/>
      <c r="AM4" s="95"/>
      <c r="AN4" s="95"/>
      <c r="AO4" s="95"/>
      <c r="AP4" s="5"/>
      <c r="AQ4" s="97" t="s">
        <v>107</v>
      </c>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row>
    <row r="5" spans="1:98" ht="7.5" customHeight="1" x14ac:dyDescent="0.4">
      <c r="A5" s="4"/>
      <c r="B5" s="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6"/>
      <c r="AF5" s="6"/>
      <c r="AG5" s="96"/>
      <c r="AH5" s="96"/>
      <c r="AI5" s="96"/>
      <c r="AJ5" s="96"/>
      <c r="AK5" s="96"/>
      <c r="AL5" s="96"/>
      <c r="AM5" s="96"/>
      <c r="AN5" s="96"/>
      <c r="AO5" s="96"/>
      <c r="AP5" s="5"/>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row>
    <row r="6" spans="1:98" ht="7.5" customHeight="1" x14ac:dyDescent="0.4">
      <c r="A6" s="4"/>
      <c r="B6" s="4"/>
      <c r="C6" s="116" t="s">
        <v>3</v>
      </c>
      <c r="D6" s="117"/>
      <c r="E6" s="118"/>
      <c r="F6" s="116" t="s">
        <v>109</v>
      </c>
      <c r="G6" s="117"/>
      <c r="H6" s="117"/>
      <c r="I6" s="117"/>
      <c r="J6" s="117"/>
      <c r="K6" s="117"/>
      <c r="L6" s="117"/>
      <c r="M6" s="117"/>
      <c r="N6" s="117"/>
      <c r="O6" s="117"/>
      <c r="P6" s="117"/>
      <c r="Q6" s="125" t="s">
        <v>110</v>
      </c>
      <c r="R6" s="126"/>
      <c r="S6" s="127"/>
      <c r="T6" s="116" t="s">
        <v>54</v>
      </c>
      <c r="U6" s="117"/>
      <c r="V6" s="117"/>
      <c r="W6" s="117"/>
      <c r="X6" s="117"/>
      <c r="Y6" s="117"/>
      <c r="Z6" s="117"/>
      <c r="AA6" s="117"/>
      <c r="AB6" s="117"/>
      <c r="AC6" s="117"/>
      <c r="AD6" s="117"/>
      <c r="AE6" s="117"/>
      <c r="AF6" s="117"/>
      <c r="AG6" s="117"/>
      <c r="AH6" s="117"/>
      <c r="AI6" s="117"/>
      <c r="AJ6" s="117"/>
      <c r="AK6" s="117"/>
      <c r="AL6" s="117"/>
      <c r="AM6" s="117"/>
      <c r="AN6" s="117"/>
      <c r="AO6" s="118"/>
      <c r="AP6" s="4"/>
      <c r="AQ6" s="91" t="s">
        <v>160</v>
      </c>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row>
    <row r="7" spans="1:98" ht="7.5" customHeight="1" x14ac:dyDescent="0.4">
      <c r="A7" s="4"/>
      <c r="B7" s="4"/>
      <c r="C7" s="119"/>
      <c r="D7" s="120"/>
      <c r="E7" s="121"/>
      <c r="F7" s="119"/>
      <c r="G7" s="120"/>
      <c r="H7" s="120"/>
      <c r="I7" s="120"/>
      <c r="J7" s="120"/>
      <c r="K7" s="120"/>
      <c r="L7" s="120"/>
      <c r="M7" s="120"/>
      <c r="N7" s="120"/>
      <c r="O7" s="120"/>
      <c r="P7" s="120"/>
      <c r="Q7" s="128"/>
      <c r="R7" s="129"/>
      <c r="S7" s="130"/>
      <c r="T7" s="122"/>
      <c r="U7" s="123"/>
      <c r="V7" s="123"/>
      <c r="W7" s="123"/>
      <c r="X7" s="123"/>
      <c r="Y7" s="123"/>
      <c r="Z7" s="123"/>
      <c r="AA7" s="123"/>
      <c r="AB7" s="123"/>
      <c r="AC7" s="123"/>
      <c r="AD7" s="123"/>
      <c r="AE7" s="123"/>
      <c r="AF7" s="123"/>
      <c r="AG7" s="123"/>
      <c r="AH7" s="123"/>
      <c r="AI7" s="123"/>
      <c r="AJ7" s="123"/>
      <c r="AK7" s="123"/>
      <c r="AL7" s="123"/>
      <c r="AM7" s="123"/>
      <c r="AN7" s="123"/>
      <c r="AO7" s="124"/>
      <c r="AP7" s="4"/>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row>
    <row r="8" spans="1:98" ht="7.5" customHeight="1" x14ac:dyDescent="0.4">
      <c r="A8" s="4"/>
      <c r="B8" s="4"/>
      <c r="C8" s="119"/>
      <c r="D8" s="120"/>
      <c r="E8" s="121"/>
      <c r="F8" s="119"/>
      <c r="G8" s="120"/>
      <c r="H8" s="120"/>
      <c r="I8" s="120"/>
      <c r="J8" s="120"/>
      <c r="K8" s="120"/>
      <c r="L8" s="120"/>
      <c r="M8" s="120"/>
      <c r="N8" s="120"/>
      <c r="O8" s="120"/>
      <c r="P8" s="120"/>
      <c r="Q8" s="128"/>
      <c r="R8" s="129"/>
      <c r="S8" s="130"/>
      <c r="T8" s="134" t="s">
        <v>59</v>
      </c>
      <c r="U8" s="135"/>
      <c r="V8" s="135"/>
      <c r="W8" s="135"/>
      <c r="X8" s="135"/>
      <c r="Y8" s="135"/>
      <c r="Z8" s="135"/>
      <c r="AA8" s="135"/>
      <c r="AB8" s="135"/>
      <c r="AC8" s="135"/>
      <c r="AD8" s="136"/>
      <c r="AE8" s="116" t="s">
        <v>60</v>
      </c>
      <c r="AF8" s="117"/>
      <c r="AG8" s="117"/>
      <c r="AH8" s="117"/>
      <c r="AI8" s="117"/>
      <c r="AJ8" s="117"/>
      <c r="AK8" s="117"/>
      <c r="AL8" s="117"/>
      <c r="AM8" s="117"/>
      <c r="AN8" s="117"/>
      <c r="AO8" s="118"/>
      <c r="AP8" s="4"/>
      <c r="AQ8" s="91" t="s">
        <v>55</v>
      </c>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row>
    <row r="9" spans="1:98" ht="7.5" customHeight="1" x14ac:dyDescent="0.4">
      <c r="A9" s="4"/>
      <c r="B9" s="4"/>
      <c r="C9" s="122"/>
      <c r="D9" s="123"/>
      <c r="E9" s="124"/>
      <c r="F9" s="122"/>
      <c r="G9" s="123"/>
      <c r="H9" s="123"/>
      <c r="I9" s="123"/>
      <c r="J9" s="123"/>
      <c r="K9" s="123"/>
      <c r="L9" s="123"/>
      <c r="M9" s="123"/>
      <c r="N9" s="123"/>
      <c r="O9" s="123"/>
      <c r="P9" s="123"/>
      <c r="Q9" s="131"/>
      <c r="R9" s="132"/>
      <c r="S9" s="133"/>
      <c r="T9" s="137"/>
      <c r="U9" s="138"/>
      <c r="V9" s="138"/>
      <c r="W9" s="138"/>
      <c r="X9" s="138"/>
      <c r="Y9" s="138"/>
      <c r="Z9" s="138"/>
      <c r="AA9" s="138"/>
      <c r="AB9" s="138"/>
      <c r="AC9" s="138"/>
      <c r="AD9" s="139"/>
      <c r="AE9" s="122"/>
      <c r="AF9" s="123"/>
      <c r="AG9" s="123"/>
      <c r="AH9" s="123"/>
      <c r="AI9" s="123"/>
      <c r="AJ9" s="123"/>
      <c r="AK9" s="123"/>
      <c r="AL9" s="123"/>
      <c r="AM9" s="123"/>
      <c r="AN9" s="123"/>
      <c r="AO9" s="124"/>
      <c r="AP9" s="4"/>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row>
    <row r="10" spans="1:98" ht="7.5" customHeight="1" x14ac:dyDescent="0.4">
      <c r="A10" s="4"/>
      <c r="B10" s="4"/>
      <c r="C10" s="98" t="s">
        <v>4</v>
      </c>
      <c r="D10" s="98"/>
      <c r="E10" s="98"/>
      <c r="F10" s="99">
        <v>45442</v>
      </c>
      <c r="G10" s="100"/>
      <c r="H10" s="100"/>
      <c r="I10" s="100"/>
      <c r="J10" s="100"/>
      <c r="K10" s="100"/>
      <c r="L10" s="100"/>
      <c r="M10" s="100"/>
      <c r="N10" s="100"/>
      <c r="O10" s="100"/>
      <c r="P10" s="100"/>
      <c r="Q10" s="103" t="s">
        <v>18</v>
      </c>
      <c r="R10" s="104"/>
      <c r="S10" s="105"/>
      <c r="T10" s="99">
        <v>45446</v>
      </c>
      <c r="U10" s="109"/>
      <c r="V10" s="109"/>
      <c r="W10" s="109"/>
      <c r="X10" s="109"/>
      <c r="Y10" s="109"/>
      <c r="Z10" s="109"/>
      <c r="AA10" s="109"/>
      <c r="AB10" s="109"/>
      <c r="AC10" s="109"/>
      <c r="AD10" s="110"/>
      <c r="AE10" s="99">
        <v>45475</v>
      </c>
      <c r="AF10" s="100"/>
      <c r="AG10" s="100"/>
      <c r="AH10" s="100"/>
      <c r="AI10" s="100"/>
      <c r="AJ10" s="100"/>
      <c r="AK10" s="100"/>
      <c r="AL10" s="100"/>
      <c r="AM10" s="100"/>
      <c r="AN10" s="100"/>
      <c r="AO10" s="114"/>
      <c r="AP10" s="4"/>
      <c r="AQ10" s="91" t="s">
        <v>161</v>
      </c>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row>
    <row r="11" spans="1:98" ht="7.5" customHeight="1" x14ac:dyDescent="0.4">
      <c r="A11" s="4"/>
      <c r="B11" s="4"/>
      <c r="C11" s="98"/>
      <c r="D11" s="98"/>
      <c r="E11" s="98"/>
      <c r="F11" s="101"/>
      <c r="G11" s="102"/>
      <c r="H11" s="102"/>
      <c r="I11" s="102"/>
      <c r="J11" s="102"/>
      <c r="K11" s="102"/>
      <c r="L11" s="102"/>
      <c r="M11" s="102"/>
      <c r="N11" s="102"/>
      <c r="O11" s="102"/>
      <c r="P11" s="102"/>
      <c r="Q11" s="106"/>
      <c r="R11" s="107"/>
      <c r="S11" s="108"/>
      <c r="T11" s="111"/>
      <c r="U11" s="112"/>
      <c r="V11" s="112"/>
      <c r="W11" s="112"/>
      <c r="X11" s="112"/>
      <c r="Y11" s="112"/>
      <c r="Z11" s="112"/>
      <c r="AA11" s="112"/>
      <c r="AB11" s="112"/>
      <c r="AC11" s="112"/>
      <c r="AD11" s="113"/>
      <c r="AE11" s="101"/>
      <c r="AF11" s="102"/>
      <c r="AG11" s="102"/>
      <c r="AH11" s="102"/>
      <c r="AI11" s="102"/>
      <c r="AJ11" s="102"/>
      <c r="AK11" s="102"/>
      <c r="AL11" s="102"/>
      <c r="AM11" s="102"/>
      <c r="AN11" s="102"/>
      <c r="AO11" s="115"/>
      <c r="AP11" s="4"/>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row>
    <row r="12" spans="1:98" ht="7.5" customHeight="1" x14ac:dyDescent="0.4">
      <c r="A12" s="4"/>
      <c r="B12" s="4"/>
      <c r="C12" s="77">
        <v>1</v>
      </c>
      <c r="D12" s="77"/>
      <c r="E12" s="77"/>
      <c r="F12" s="78"/>
      <c r="G12" s="79"/>
      <c r="H12" s="79"/>
      <c r="I12" s="79"/>
      <c r="J12" s="79"/>
      <c r="K12" s="79"/>
      <c r="L12" s="79"/>
      <c r="M12" s="79"/>
      <c r="N12" s="79"/>
      <c r="O12" s="79"/>
      <c r="P12" s="79"/>
      <c r="Q12" s="82"/>
      <c r="R12" s="83"/>
      <c r="S12" s="84"/>
      <c r="T12" s="69"/>
      <c r="U12" s="70"/>
      <c r="V12" s="70"/>
      <c r="W12" s="70"/>
      <c r="X12" s="70"/>
      <c r="Y12" s="70"/>
      <c r="Z12" s="70"/>
      <c r="AA12" s="70"/>
      <c r="AB12" s="70"/>
      <c r="AC12" s="70"/>
      <c r="AD12" s="71"/>
      <c r="AE12" s="78"/>
      <c r="AF12" s="79"/>
      <c r="AG12" s="79"/>
      <c r="AH12" s="79"/>
      <c r="AI12" s="79"/>
      <c r="AJ12" s="79"/>
      <c r="AK12" s="79"/>
      <c r="AL12" s="79"/>
      <c r="AM12" s="79"/>
      <c r="AN12" s="79"/>
      <c r="AO12" s="88"/>
      <c r="AP12" s="4"/>
      <c r="AQ12" s="91" t="s">
        <v>111</v>
      </c>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row>
    <row r="13" spans="1:98" ht="7.5" customHeight="1" x14ac:dyDescent="0.4">
      <c r="A13" s="4"/>
      <c r="B13" s="4"/>
      <c r="C13" s="77"/>
      <c r="D13" s="77"/>
      <c r="E13" s="77"/>
      <c r="F13" s="80"/>
      <c r="G13" s="81"/>
      <c r="H13" s="81"/>
      <c r="I13" s="81"/>
      <c r="J13" s="81"/>
      <c r="K13" s="81"/>
      <c r="L13" s="81"/>
      <c r="M13" s="81"/>
      <c r="N13" s="81"/>
      <c r="O13" s="81"/>
      <c r="P13" s="81"/>
      <c r="Q13" s="85"/>
      <c r="R13" s="86"/>
      <c r="S13" s="87"/>
      <c r="T13" s="72"/>
      <c r="U13" s="60"/>
      <c r="V13" s="60"/>
      <c r="W13" s="60"/>
      <c r="X13" s="60"/>
      <c r="Y13" s="60"/>
      <c r="Z13" s="60"/>
      <c r="AA13" s="60"/>
      <c r="AB13" s="60"/>
      <c r="AC13" s="60"/>
      <c r="AD13" s="73"/>
      <c r="AE13" s="80"/>
      <c r="AF13" s="81"/>
      <c r="AG13" s="81"/>
      <c r="AH13" s="81"/>
      <c r="AI13" s="81"/>
      <c r="AJ13" s="81"/>
      <c r="AK13" s="81"/>
      <c r="AL13" s="81"/>
      <c r="AM13" s="81"/>
      <c r="AN13" s="81"/>
      <c r="AO13" s="89"/>
      <c r="AP13" s="4"/>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row>
    <row r="14" spans="1:98" ht="7.5" customHeight="1" x14ac:dyDescent="0.4">
      <c r="A14" s="4"/>
      <c r="B14" s="4"/>
      <c r="C14" s="77">
        <v>2</v>
      </c>
      <c r="D14" s="77"/>
      <c r="E14" s="77"/>
      <c r="F14" s="78"/>
      <c r="G14" s="79"/>
      <c r="H14" s="79"/>
      <c r="I14" s="79"/>
      <c r="J14" s="79"/>
      <c r="K14" s="79"/>
      <c r="L14" s="79"/>
      <c r="M14" s="79"/>
      <c r="N14" s="79"/>
      <c r="O14" s="79"/>
      <c r="P14" s="79"/>
      <c r="Q14" s="82"/>
      <c r="R14" s="83"/>
      <c r="S14" s="84"/>
      <c r="T14" s="69"/>
      <c r="U14" s="70"/>
      <c r="V14" s="70"/>
      <c r="W14" s="70"/>
      <c r="X14" s="70"/>
      <c r="Y14" s="70"/>
      <c r="Z14" s="70"/>
      <c r="AA14" s="70"/>
      <c r="AB14" s="70"/>
      <c r="AC14" s="70"/>
      <c r="AD14" s="71"/>
      <c r="AE14" s="78"/>
      <c r="AF14" s="79"/>
      <c r="AG14" s="79"/>
      <c r="AH14" s="79"/>
      <c r="AI14" s="79"/>
      <c r="AJ14" s="79"/>
      <c r="AK14" s="79"/>
      <c r="AL14" s="79"/>
      <c r="AM14" s="79"/>
      <c r="AN14" s="79"/>
      <c r="AO14" s="88"/>
      <c r="AP14" s="4"/>
      <c r="AQ14" s="92" t="s">
        <v>162</v>
      </c>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row>
    <row r="15" spans="1:98" ht="7.5" customHeight="1" x14ac:dyDescent="0.4">
      <c r="A15" s="4"/>
      <c r="B15" s="4"/>
      <c r="C15" s="77"/>
      <c r="D15" s="77"/>
      <c r="E15" s="77"/>
      <c r="F15" s="80"/>
      <c r="G15" s="81"/>
      <c r="H15" s="81"/>
      <c r="I15" s="81"/>
      <c r="J15" s="81"/>
      <c r="K15" s="81"/>
      <c r="L15" s="81"/>
      <c r="M15" s="81"/>
      <c r="N15" s="81"/>
      <c r="O15" s="81"/>
      <c r="P15" s="81"/>
      <c r="Q15" s="85"/>
      <c r="R15" s="86"/>
      <c r="S15" s="87"/>
      <c r="T15" s="72"/>
      <c r="U15" s="60"/>
      <c r="V15" s="60"/>
      <c r="W15" s="60"/>
      <c r="X15" s="60"/>
      <c r="Y15" s="60"/>
      <c r="Z15" s="60"/>
      <c r="AA15" s="60"/>
      <c r="AB15" s="60"/>
      <c r="AC15" s="60"/>
      <c r="AD15" s="73"/>
      <c r="AE15" s="80"/>
      <c r="AF15" s="81"/>
      <c r="AG15" s="81"/>
      <c r="AH15" s="81"/>
      <c r="AI15" s="81"/>
      <c r="AJ15" s="81"/>
      <c r="AK15" s="81"/>
      <c r="AL15" s="81"/>
      <c r="AM15" s="81"/>
      <c r="AN15" s="81"/>
      <c r="AO15" s="89"/>
      <c r="AP15" s="4"/>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row>
    <row r="16" spans="1:98" ht="7.5" customHeight="1" x14ac:dyDescent="0.4">
      <c r="A16" s="4"/>
      <c r="B16" s="4"/>
      <c r="C16" s="77">
        <v>3</v>
      </c>
      <c r="D16" s="77"/>
      <c r="E16" s="77"/>
      <c r="F16" s="78"/>
      <c r="G16" s="79"/>
      <c r="H16" s="79"/>
      <c r="I16" s="79"/>
      <c r="J16" s="79"/>
      <c r="K16" s="79"/>
      <c r="L16" s="79"/>
      <c r="M16" s="79"/>
      <c r="N16" s="79"/>
      <c r="O16" s="79"/>
      <c r="P16" s="79"/>
      <c r="Q16" s="82"/>
      <c r="R16" s="83"/>
      <c r="S16" s="84"/>
      <c r="T16" s="69"/>
      <c r="U16" s="70"/>
      <c r="V16" s="70"/>
      <c r="W16" s="70"/>
      <c r="X16" s="70"/>
      <c r="Y16" s="70"/>
      <c r="Z16" s="70"/>
      <c r="AA16" s="70"/>
      <c r="AB16" s="70"/>
      <c r="AC16" s="70"/>
      <c r="AD16" s="71"/>
      <c r="AE16" s="78"/>
      <c r="AF16" s="79"/>
      <c r="AG16" s="79"/>
      <c r="AH16" s="79"/>
      <c r="AI16" s="79"/>
      <c r="AJ16" s="79"/>
      <c r="AK16" s="79"/>
      <c r="AL16" s="79"/>
      <c r="AM16" s="79"/>
      <c r="AN16" s="79"/>
      <c r="AO16" s="88"/>
      <c r="AP16" s="4"/>
      <c r="AQ16" s="91" t="s">
        <v>55</v>
      </c>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4">
      <c r="A17" s="4"/>
      <c r="B17" s="4"/>
      <c r="C17" s="77"/>
      <c r="D17" s="77"/>
      <c r="E17" s="77"/>
      <c r="F17" s="80"/>
      <c r="G17" s="81"/>
      <c r="H17" s="81"/>
      <c r="I17" s="81"/>
      <c r="J17" s="81"/>
      <c r="K17" s="81"/>
      <c r="L17" s="81"/>
      <c r="M17" s="81"/>
      <c r="N17" s="81"/>
      <c r="O17" s="81"/>
      <c r="P17" s="81"/>
      <c r="Q17" s="85"/>
      <c r="R17" s="86"/>
      <c r="S17" s="87"/>
      <c r="T17" s="72"/>
      <c r="U17" s="60"/>
      <c r="V17" s="60"/>
      <c r="W17" s="60"/>
      <c r="X17" s="60"/>
      <c r="Y17" s="60"/>
      <c r="Z17" s="60"/>
      <c r="AA17" s="60"/>
      <c r="AB17" s="60"/>
      <c r="AC17" s="60"/>
      <c r="AD17" s="73"/>
      <c r="AE17" s="80"/>
      <c r="AF17" s="81"/>
      <c r="AG17" s="81"/>
      <c r="AH17" s="81"/>
      <c r="AI17" s="81"/>
      <c r="AJ17" s="81"/>
      <c r="AK17" s="81"/>
      <c r="AL17" s="81"/>
      <c r="AM17" s="81"/>
      <c r="AN17" s="81"/>
      <c r="AO17" s="89"/>
      <c r="AP17" s="4"/>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4">
      <c r="A18" s="4"/>
      <c r="B18" s="4"/>
      <c r="C18" s="77">
        <v>4</v>
      </c>
      <c r="D18" s="77"/>
      <c r="E18" s="77"/>
      <c r="F18" s="78"/>
      <c r="G18" s="79"/>
      <c r="H18" s="79"/>
      <c r="I18" s="79"/>
      <c r="J18" s="79"/>
      <c r="K18" s="79"/>
      <c r="L18" s="79"/>
      <c r="M18" s="79"/>
      <c r="N18" s="79"/>
      <c r="O18" s="79"/>
      <c r="P18" s="79"/>
      <c r="Q18" s="82"/>
      <c r="R18" s="83"/>
      <c r="S18" s="84"/>
      <c r="T18" s="69"/>
      <c r="U18" s="70"/>
      <c r="V18" s="70"/>
      <c r="W18" s="70"/>
      <c r="X18" s="70"/>
      <c r="Y18" s="70"/>
      <c r="Z18" s="70"/>
      <c r="AA18" s="70"/>
      <c r="AB18" s="70"/>
      <c r="AC18" s="70"/>
      <c r="AD18" s="71"/>
      <c r="AE18" s="78"/>
      <c r="AF18" s="79"/>
      <c r="AG18" s="79"/>
      <c r="AH18" s="79"/>
      <c r="AI18" s="79"/>
      <c r="AJ18" s="79"/>
      <c r="AK18" s="79"/>
      <c r="AL18" s="79"/>
      <c r="AM18" s="79"/>
      <c r="AN18" s="79"/>
      <c r="AO18" s="88"/>
      <c r="AP18" s="4"/>
      <c r="AQ18" s="91" t="s">
        <v>106</v>
      </c>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4">
      <c r="A19" s="4"/>
      <c r="B19" s="4"/>
      <c r="C19" s="77"/>
      <c r="D19" s="77"/>
      <c r="E19" s="77"/>
      <c r="F19" s="80"/>
      <c r="G19" s="81"/>
      <c r="H19" s="81"/>
      <c r="I19" s="81"/>
      <c r="J19" s="81"/>
      <c r="K19" s="81"/>
      <c r="L19" s="81"/>
      <c r="M19" s="81"/>
      <c r="N19" s="81"/>
      <c r="O19" s="81"/>
      <c r="P19" s="81"/>
      <c r="Q19" s="85"/>
      <c r="R19" s="86"/>
      <c r="S19" s="87"/>
      <c r="T19" s="72"/>
      <c r="U19" s="60"/>
      <c r="V19" s="60"/>
      <c r="W19" s="60"/>
      <c r="X19" s="60"/>
      <c r="Y19" s="60"/>
      <c r="Z19" s="60"/>
      <c r="AA19" s="60"/>
      <c r="AB19" s="60"/>
      <c r="AC19" s="60"/>
      <c r="AD19" s="73"/>
      <c r="AE19" s="80"/>
      <c r="AF19" s="81"/>
      <c r="AG19" s="81"/>
      <c r="AH19" s="81"/>
      <c r="AI19" s="81"/>
      <c r="AJ19" s="81"/>
      <c r="AK19" s="81"/>
      <c r="AL19" s="81"/>
      <c r="AM19" s="81"/>
      <c r="AN19" s="81"/>
      <c r="AO19" s="89"/>
      <c r="AP19" s="4"/>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4">
      <c r="A20" s="4"/>
      <c r="B20" s="4"/>
      <c r="C20" s="77">
        <v>5</v>
      </c>
      <c r="D20" s="77"/>
      <c r="E20" s="77"/>
      <c r="F20" s="78"/>
      <c r="G20" s="79"/>
      <c r="H20" s="79"/>
      <c r="I20" s="79"/>
      <c r="J20" s="79"/>
      <c r="K20" s="79"/>
      <c r="L20" s="79"/>
      <c r="M20" s="79"/>
      <c r="N20" s="79"/>
      <c r="O20" s="79"/>
      <c r="P20" s="79"/>
      <c r="Q20" s="82"/>
      <c r="R20" s="83"/>
      <c r="S20" s="84"/>
      <c r="T20" s="69"/>
      <c r="U20" s="70"/>
      <c r="V20" s="70"/>
      <c r="W20" s="70"/>
      <c r="X20" s="70"/>
      <c r="Y20" s="70"/>
      <c r="Z20" s="70"/>
      <c r="AA20" s="70"/>
      <c r="AB20" s="70"/>
      <c r="AC20" s="70"/>
      <c r="AD20" s="71"/>
      <c r="AE20" s="78"/>
      <c r="AF20" s="79"/>
      <c r="AG20" s="79"/>
      <c r="AH20" s="79"/>
      <c r="AI20" s="79"/>
      <c r="AJ20" s="79"/>
      <c r="AK20" s="79"/>
      <c r="AL20" s="79"/>
      <c r="AM20" s="79"/>
      <c r="AN20" s="79"/>
      <c r="AO20" s="88"/>
      <c r="AP20" s="4"/>
      <c r="AQ20" s="91" t="s">
        <v>111</v>
      </c>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row>
    <row r="21" spans="1:98" ht="7.5" customHeight="1" x14ac:dyDescent="0.4">
      <c r="A21" s="4"/>
      <c r="B21" s="4"/>
      <c r="C21" s="77"/>
      <c r="D21" s="77"/>
      <c r="E21" s="77"/>
      <c r="F21" s="80"/>
      <c r="G21" s="81"/>
      <c r="H21" s="81"/>
      <c r="I21" s="81"/>
      <c r="J21" s="81"/>
      <c r="K21" s="81"/>
      <c r="L21" s="81"/>
      <c r="M21" s="81"/>
      <c r="N21" s="81"/>
      <c r="O21" s="81"/>
      <c r="P21" s="81"/>
      <c r="Q21" s="85"/>
      <c r="R21" s="86"/>
      <c r="S21" s="87"/>
      <c r="T21" s="72"/>
      <c r="U21" s="60"/>
      <c r="V21" s="60"/>
      <c r="W21" s="60"/>
      <c r="X21" s="60"/>
      <c r="Y21" s="60"/>
      <c r="Z21" s="60"/>
      <c r="AA21" s="60"/>
      <c r="AB21" s="60"/>
      <c r="AC21" s="60"/>
      <c r="AD21" s="73"/>
      <c r="AE21" s="80"/>
      <c r="AF21" s="81"/>
      <c r="AG21" s="81"/>
      <c r="AH21" s="81"/>
      <c r="AI21" s="81"/>
      <c r="AJ21" s="81"/>
      <c r="AK21" s="81"/>
      <c r="AL21" s="81"/>
      <c r="AM21" s="81"/>
      <c r="AN21" s="81"/>
      <c r="AO21" s="89"/>
      <c r="AP21" s="4"/>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row>
    <row r="22" spans="1:98" ht="7.5" customHeight="1" x14ac:dyDescent="0.4">
      <c r="A22" s="4"/>
      <c r="B22" s="4"/>
      <c r="C22" s="77">
        <v>6</v>
      </c>
      <c r="D22" s="77"/>
      <c r="E22" s="77"/>
      <c r="F22" s="78"/>
      <c r="G22" s="79"/>
      <c r="H22" s="79"/>
      <c r="I22" s="79"/>
      <c r="J22" s="79"/>
      <c r="K22" s="79"/>
      <c r="L22" s="79"/>
      <c r="M22" s="79"/>
      <c r="N22" s="79"/>
      <c r="O22" s="79"/>
      <c r="P22" s="79"/>
      <c r="Q22" s="82"/>
      <c r="R22" s="83"/>
      <c r="S22" s="84"/>
      <c r="T22" s="69"/>
      <c r="U22" s="70"/>
      <c r="V22" s="70"/>
      <c r="W22" s="70"/>
      <c r="X22" s="70"/>
      <c r="Y22" s="70"/>
      <c r="Z22" s="70"/>
      <c r="AA22" s="70"/>
      <c r="AB22" s="70"/>
      <c r="AC22" s="70"/>
      <c r="AD22" s="71"/>
      <c r="AE22" s="78"/>
      <c r="AF22" s="79"/>
      <c r="AG22" s="79"/>
      <c r="AH22" s="79"/>
      <c r="AI22" s="79"/>
      <c r="AJ22" s="79"/>
      <c r="AK22" s="79"/>
      <c r="AL22" s="79"/>
      <c r="AM22" s="79"/>
      <c r="AN22" s="79"/>
      <c r="AO22" s="88"/>
      <c r="AP22" s="4"/>
      <c r="AQ22" s="90" t="s">
        <v>154</v>
      </c>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row>
    <row r="23" spans="1:98" ht="7.5" customHeight="1" x14ac:dyDescent="0.4">
      <c r="A23" s="4"/>
      <c r="B23" s="4"/>
      <c r="C23" s="77"/>
      <c r="D23" s="77"/>
      <c r="E23" s="77"/>
      <c r="F23" s="80"/>
      <c r="G23" s="81"/>
      <c r="H23" s="81"/>
      <c r="I23" s="81"/>
      <c r="J23" s="81"/>
      <c r="K23" s="81"/>
      <c r="L23" s="81"/>
      <c r="M23" s="81"/>
      <c r="N23" s="81"/>
      <c r="O23" s="81"/>
      <c r="P23" s="81"/>
      <c r="Q23" s="85"/>
      <c r="R23" s="86"/>
      <c r="S23" s="87"/>
      <c r="T23" s="72"/>
      <c r="U23" s="60"/>
      <c r="V23" s="60"/>
      <c r="W23" s="60"/>
      <c r="X23" s="60"/>
      <c r="Y23" s="60"/>
      <c r="Z23" s="60"/>
      <c r="AA23" s="60"/>
      <c r="AB23" s="60"/>
      <c r="AC23" s="60"/>
      <c r="AD23" s="73"/>
      <c r="AE23" s="80"/>
      <c r="AF23" s="81"/>
      <c r="AG23" s="81"/>
      <c r="AH23" s="81"/>
      <c r="AI23" s="81"/>
      <c r="AJ23" s="81"/>
      <c r="AK23" s="81"/>
      <c r="AL23" s="81"/>
      <c r="AM23" s="81"/>
      <c r="AN23" s="81"/>
      <c r="AO23" s="89"/>
      <c r="AP23" s="4"/>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row>
    <row r="24" spans="1:98" ht="7.5" customHeight="1" x14ac:dyDescent="0.4">
      <c r="A24" s="4"/>
      <c r="B24" s="4"/>
      <c r="C24" s="77">
        <v>7</v>
      </c>
      <c r="D24" s="77"/>
      <c r="E24" s="77"/>
      <c r="F24" s="78"/>
      <c r="G24" s="79"/>
      <c r="H24" s="79"/>
      <c r="I24" s="79"/>
      <c r="J24" s="79"/>
      <c r="K24" s="79"/>
      <c r="L24" s="79"/>
      <c r="M24" s="79"/>
      <c r="N24" s="79"/>
      <c r="O24" s="79"/>
      <c r="P24" s="79"/>
      <c r="Q24" s="82"/>
      <c r="R24" s="83"/>
      <c r="S24" s="84"/>
      <c r="T24" s="69"/>
      <c r="U24" s="70"/>
      <c r="V24" s="70"/>
      <c r="W24" s="70"/>
      <c r="X24" s="70"/>
      <c r="Y24" s="70"/>
      <c r="Z24" s="70"/>
      <c r="AA24" s="70"/>
      <c r="AB24" s="70"/>
      <c r="AC24" s="70"/>
      <c r="AD24" s="71"/>
      <c r="AE24" s="78"/>
      <c r="AF24" s="79"/>
      <c r="AG24" s="79"/>
      <c r="AH24" s="79"/>
      <c r="AI24" s="79"/>
      <c r="AJ24" s="79"/>
      <c r="AK24" s="79"/>
      <c r="AL24" s="79"/>
      <c r="AM24" s="79"/>
      <c r="AN24" s="79"/>
      <c r="AO24" s="88"/>
      <c r="AP24" s="4"/>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row>
    <row r="25" spans="1:98" ht="7.5" customHeight="1" x14ac:dyDescent="0.4">
      <c r="A25" s="4"/>
      <c r="B25" s="4"/>
      <c r="C25" s="77"/>
      <c r="D25" s="77"/>
      <c r="E25" s="77"/>
      <c r="F25" s="80"/>
      <c r="G25" s="81"/>
      <c r="H25" s="81"/>
      <c r="I25" s="81"/>
      <c r="J25" s="81"/>
      <c r="K25" s="81"/>
      <c r="L25" s="81"/>
      <c r="M25" s="81"/>
      <c r="N25" s="81"/>
      <c r="O25" s="81"/>
      <c r="P25" s="81"/>
      <c r="Q25" s="85"/>
      <c r="R25" s="86"/>
      <c r="S25" s="87"/>
      <c r="T25" s="72"/>
      <c r="U25" s="60"/>
      <c r="V25" s="60"/>
      <c r="W25" s="60"/>
      <c r="X25" s="60"/>
      <c r="Y25" s="60"/>
      <c r="Z25" s="60"/>
      <c r="AA25" s="60"/>
      <c r="AB25" s="60"/>
      <c r="AC25" s="60"/>
      <c r="AD25" s="73"/>
      <c r="AE25" s="80"/>
      <c r="AF25" s="81"/>
      <c r="AG25" s="81"/>
      <c r="AH25" s="81"/>
      <c r="AI25" s="81"/>
      <c r="AJ25" s="81"/>
      <c r="AK25" s="81"/>
      <c r="AL25" s="81"/>
      <c r="AM25" s="81"/>
      <c r="AN25" s="81"/>
      <c r="AO25" s="89"/>
      <c r="AP25" s="4"/>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row>
    <row r="26" spans="1:98" ht="7.5" customHeight="1" x14ac:dyDescent="0.4">
      <c r="A26" s="4"/>
      <c r="B26" s="4"/>
      <c r="C26" s="77">
        <v>8</v>
      </c>
      <c r="D26" s="77"/>
      <c r="E26" s="77"/>
      <c r="F26" s="78"/>
      <c r="G26" s="79"/>
      <c r="H26" s="79"/>
      <c r="I26" s="79"/>
      <c r="J26" s="79"/>
      <c r="K26" s="79"/>
      <c r="L26" s="79"/>
      <c r="M26" s="79"/>
      <c r="N26" s="79"/>
      <c r="O26" s="79"/>
      <c r="P26" s="79"/>
      <c r="Q26" s="82"/>
      <c r="R26" s="83"/>
      <c r="S26" s="84"/>
      <c r="T26" s="69"/>
      <c r="U26" s="70"/>
      <c r="V26" s="70"/>
      <c r="W26" s="70"/>
      <c r="X26" s="70"/>
      <c r="Y26" s="70"/>
      <c r="Z26" s="70"/>
      <c r="AA26" s="70"/>
      <c r="AB26" s="70"/>
      <c r="AC26" s="70"/>
      <c r="AD26" s="71"/>
      <c r="AE26" s="78"/>
      <c r="AF26" s="79"/>
      <c r="AG26" s="79"/>
      <c r="AH26" s="79"/>
      <c r="AI26" s="79"/>
      <c r="AJ26" s="79"/>
      <c r="AK26" s="79"/>
      <c r="AL26" s="79"/>
      <c r="AM26" s="79"/>
      <c r="AN26" s="79"/>
      <c r="AO26" s="88"/>
      <c r="AP26" s="4"/>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row>
    <row r="27" spans="1:98" ht="7.5" customHeight="1" x14ac:dyDescent="0.4">
      <c r="A27" s="4"/>
      <c r="B27" s="4"/>
      <c r="C27" s="77"/>
      <c r="D27" s="77"/>
      <c r="E27" s="77"/>
      <c r="F27" s="80"/>
      <c r="G27" s="81"/>
      <c r="H27" s="81"/>
      <c r="I27" s="81"/>
      <c r="J27" s="81"/>
      <c r="K27" s="81"/>
      <c r="L27" s="81"/>
      <c r="M27" s="81"/>
      <c r="N27" s="81"/>
      <c r="O27" s="81"/>
      <c r="P27" s="81"/>
      <c r="Q27" s="85"/>
      <c r="R27" s="86"/>
      <c r="S27" s="87"/>
      <c r="T27" s="72"/>
      <c r="U27" s="60"/>
      <c r="V27" s="60"/>
      <c r="W27" s="60"/>
      <c r="X27" s="60"/>
      <c r="Y27" s="60"/>
      <c r="Z27" s="60"/>
      <c r="AA27" s="60"/>
      <c r="AB27" s="60"/>
      <c r="AC27" s="60"/>
      <c r="AD27" s="73"/>
      <c r="AE27" s="80"/>
      <c r="AF27" s="81"/>
      <c r="AG27" s="81"/>
      <c r="AH27" s="81"/>
      <c r="AI27" s="81"/>
      <c r="AJ27" s="81"/>
      <c r="AK27" s="81"/>
      <c r="AL27" s="81"/>
      <c r="AM27" s="81"/>
      <c r="AN27" s="81"/>
      <c r="AO27" s="89"/>
      <c r="AP27" s="4"/>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row>
    <row r="28" spans="1:98" ht="7.5" customHeight="1" x14ac:dyDescent="0.4">
      <c r="A28" s="4"/>
      <c r="B28" s="4"/>
      <c r="C28" s="77">
        <v>9</v>
      </c>
      <c r="D28" s="77"/>
      <c r="E28" s="77"/>
      <c r="F28" s="78"/>
      <c r="G28" s="79"/>
      <c r="H28" s="79"/>
      <c r="I28" s="79"/>
      <c r="J28" s="79"/>
      <c r="K28" s="79"/>
      <c r="L28" s="79"/>
      <c r="M28" s="79"/>
      <c r="N28" s="79"/>
      <c r="O28" s="79"/>
      <c r="P28" s="79"/>
      <c r="Q28" s="82"/>
      <c r="R28" s="83"/>
      <c r="S28" s="84"/>
      <c r="T28" s="69"/>
      <c r="U28" s="70"/>
      <c r="V28" s="70"/>
      <c r="W28" s="70"/>
      <c r="X28" s="70"/>
      <c r="Y28" s="70"/>
      <c r="Z28" s="70"/>
      <c r="AA28" s="70"/>
      <c r="AB28" s="70"/>
      <c r="AC28" s="70"/>
      <c r="AD28" s="71"/>
      <c r="AE28" s="78"/>
      <c r="AF28" s="79"/>
      <c r="AG28" s="79"/>
      <c r="AH28" s="79"/>
      <c r="AI28" s="79"/>
      <c r="AJ28" s="79"/>
      <c r="AK28" s="79"/>
      <c r="AL28" s="79"/>
      <c r="AM28" s="79"/>
      <c r="AN28" s="79"/>
      <c r="AO28" s="88"/>
      <c r="AP28" s="4"/>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row>
    <row r="29" spans="1:98" ht="7.5" customHeight="1" x14ac:dyDescent="0.4">
      <c r="A29" s="4"/>
      <c r="B29" s="4"/>
      <c r="C29" s="77"/>
      <c r="D29" s="77"/>
      <c r="E29" s="77"/>
      <c r="F29" s="80"/>
      <c r="G29" s="81"/>
      <c r="H29" s="81"/>
      <c r="I29" s="81"/>
      <c r="J29" s="81"/>
      <c r="K29" s="81"/>
      <c r="L29" s="81"/>
      <c r="M29" s="81"/>
      <c r="N29" s="81"/>
      <c r="O29" s="81"/>
      <c r="P29" s="81"/>
      <c r="Q29" s="85"/>
      <c r="R29" s="86"/>
      <c r="S29" s="87"/>
      <c r="T29" s="72"/>
      <c r="U29" s="60"/>
      <c r="V29" s="60"/>
      <c r="W29" s="60"/>
      <c r="X29" s="60"/>
      <c r="Y29" s="60"/>
      <c r="Z29" s="60"/>
      <c r="AA29" s="60"/>
      <c r="AB29" s="60"/>
      <c r="AC29" s="60"/>
      <c r="AD29" s="73"/>
      <c r="AE29" s="80"/>
      <c r="AF29" s="81"/>
      <c r="AG29" s="81"/>
      <c r="AH29" s="81"/>
      <c r="AI29" s="81"/>
      <c r="AJ29" s="81"/>
      <c r="AK29" s="81"/>
      <c r="AL29" s="81"/>
      <c r="AM29" s="81"/>
      <c r="AN29" s="81"/>
      <c r="AO29" s="89"/>
      <c r="AP29" s="4"/>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row>
    <row r="30" spans="1:98" ht="7.5" customHeight="1" x14ac:dyDescent="0.4">
      <c r="A30" s="4"/>
      <c r="B30" s="4"/>
      <c r="C30" s="77">
        <v>10</v>
      </c>
      <c r="D30" s="77"/>
      <c r="E30" s="77"/>
      <c r="F30" s="78"/>
      <c r="G30" s="79"/>
      <c r="H30" s="79"/>
      <c r="I30" s="79"/>
      <c r="J30" s="79"/>
      <c r="K30" s="79"/>
      <c r="L30" s="79"/>
      <c r="M30" s="79"/>
      <c r="N30" s="79"/>
      <c r="O30" s="79"/>
      <c r="P30" s="79"/>
      <c r="Q30" s="82"/>
      <c r="R30" s="83"/>
      <c r="S30" s="84"/>
      <c r="T30" s="69"/>
      <c r="U30" s="70"/>
      <c r="V30" s="70"/>
      <c r="W30" s="70"/>
      <c r="X30" s="70"/>
      <c r="Y30" s="70"/>
      <c r="Z30" s="70"/>
      <c r="AA30" s="70"/>
      <c r="AB30" s="70"/>
      <c r="AC30" s="70"/>
      <c r="AD30" s="71"/>
      <c r="AE30" s="78"/>
      <c r="AF30" s="79"/>
      <c r="AG30" s="79"/>
      <c r="AH30" s="79"/>
      <c r="AI30" s="79"/>
      <c r="AJ30" s="79"/>
      <c r="AK30" s="79"/>
      <c r="AL30" s="79"/>
      <c r="AM30" s="79"/>
      <c r="AN30" s="79"/>
      <c r="AO30" s="88"/>
      <c r="AP30" s="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row>
    <row r="31" spans="1:98" ht="7.5" customHeight="1" x14ac:dyDescent="0.4">
      <c r="A31" s="4"/>
      <c r="B31" s="4"/>
      <c r="C31" s="77"/>
      <c r="D31" s="77"/>
      <c r="E31" s="77"/>
      <c r="F31" s="80"/>
      <c r="G31" s="81"/>
      <c r="H31" s="81"/>
      <c r="I31" s="81"/>
      <c r="J31" s="81"/>
      <c r="K31" s="81"/>
      <c r="L31" s="81"/>
      <c r="M31" s="81"/>
      <c r="N31" s="81"/>
      <c r="O31" s="81"/>
      <c r="P31" s="81"/>
      <c r="Q31" s="85"/>
      <c r="R31" s="86"/>
      <c r="S31" s="87"/>
      <c r="T31" s="72"/>
      <c r="U31" s="60"/>
      <c r="V31" s="60"/>
      <c r="W31" s="60"/>
      <c r="X31" s="60"/>
      <c r="Y31" s="60"/>
      <c r="Z31" s="60"/>
      <c r="AA31" s="60"/>
      <c r="AB31" s="60"/>
      <c r="AC31" s="60"/>
      <c r="AD31" s="73"/>
      <c r="AE31" s="80"/>
      <c r="AF31" s="81"/>
      <c r="AG31" s="81"/>
      <c r="AH31" s="81"/>
      <c r="AI31" s="81"/>
      <c r="AJ31" s="81"/>
      <c r="AK31" s="81"/>
      <c r="AL31" s="81"/>
      <c r="AM31" s="81"/>
      <c r="AN31" s="81"/>
      <c r="AO31" s="89"/>
      <c r="AP31" s="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row>
    <row r="32" spans="1:98" ht="7.5" customHeight="1" x14ac:dyDescent="0.4">
      <c r="A32" s="4"/>
      <c r="B32" s="4"/>
      <c r="C32" s="77">
        <v>11</v>
      </c>
      <c r="D32" s="77"/>
      <c r="E32" s="77"/>
      <c r="F32" s="78"/>
      <c r="G32" s="79"/>
      <c r="H32" s="79"/>
      <c r="I32" s="79"/>
      <c r="J32" s="79"/>
      <c r="K32" s="79"/>
      <c r="L32" s="79"/>
      <c r="M32" s="79"/>
      <c r="N32" s="79"/>
      <c r="O32" s="79"/>
      <c r="P32" s="79"/>
      <c r="Q32" s="82"/>
      <c r="R32" s="83"/>
      <c r="S32" s="84"/>
      <c r="T32" s="69"/>
      <c r="U32" s="70"/>
      <c r="V32" s="70"/>
      <c r="W32" s="70"/>
      <c r="X32" s="70"/>
      <c r="Y32" s="70"/>
      <c r="Z32" s="70"/>
      <c r="AA32" s="70"/>
      <c r="AB32" s="70"/>
      <c r="AC32" s="70"/>
      <c r="AD32" s="71"/>
      <c r="AE32" s="78"/>
      <c r="AF32" s="79"/>
      <c r="AG32" s="79"/>
      <c r="AH32" s="79"/>
      <c r="AI32" s="79"/>
      <c r="AJ32" s="79"/>
      <c r="AK32" s="79"/>
      <c r="AL32" s="79"/>
      <c r="AM32" s="79"/>
      <c r="AN32" s="79"/>
      <c r="AO32" s="88"/>
      <c r="AP32" s="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4">
      <c r="A33" s="4"/>
      <c r="B33" s="4"/>
      <c r="C33" s="77"/>
      <c r="D33" s="77"/>
      <c r="E33" s="77"/>
      <c r="F33" s="80"/>
      <c r="G33" s="81"/>
      <c r="H33" s="81"/>
      <c r="I33" s="81"/>
      <c r="J33" s="81"/>
      <c r="K33" s="81"/>
      <c r="L33" s="81"/>
      <c r="M33" s="81"/>
      <c r="N33" s="81"/>
      <c r="O33" s="81"/>
      <c r="P33" s="81"/>
      <c r="Q33" s="85"/>
      <c r="R33" s="86"/>
      <c r="S33" s="87"/>
      <c r="T33" s="72"/>
      <c r="U33" s="60"/>
      <c r="V33" s="60"/>
      <c r="W33" s="60"/>
      <c r="X33" s="60"/>
      <c r="Y33" s="60"/>
      <c r="Z33" s="60"/>
      <c r="AA33" s="60"/>
      <c r="AB33" s="60"/>
      <c r="AC33" s="60"/>
      <c r="AD33" s="73"/>
      <c r="AE33" s="80"/>
      <c r="AF33" s="81"/>
      <c r="AG33" s="81"/>
      <c r="AH33" s="81"/>
      <c r="AI33" s="81"/>
      <c r="AJ33" s="81"/>
      <c r="AK33" s="81"/>
      <c r="AL33" s="81"/>
      <c r="AM33" s="81"/>
      <c r="AN33" s="81"/>
      <c r="AO33" s="89"/>
      <c r="AP33" s="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4">
      <c r="A34" s="4"/>
      <c r="B34" s="4"/>
      <c r="C34" s="77">
        <v>12</v>
      </c>
      <c r="D34" s="77"/>
      <c r="E34" s="77"/>
      <c r="F34" s="78"/>
      <c r="G34" s="79"/>
      <c r="H34" s="79"/>
      <c r="I34" s="79"/>
      <c r="J34" s="79"/>
      <c r="K34" s="79"/>
      <c r="L34" s="79"/>
      <c r="M34" s="79"/>
      <c r="N34" s="79"/>
      <c r="O34" s="79"/>
      <c r="P34" s="79"/>
      <c r="Q34" s="82"/>
      <c r="R34" s="83"/>
      <c r="S34" s="84"/>
      <c r="T34" s="69"/>
      <c r="U34" s="70"/>
      <c r="V34" s="70"/>
      <c r="W34" s="70"/>
      <c r="X34" s="70"/>
      <c r="Y34" s="70"/>
      <c r="Z34" s="70"/>
      <c r="AA34" s="70"/>
      <c r="AB34" s="70"/>
      <c r="AC34" s="70"/>
      <c r="AD34" s="71"/>
      <c r="AE34" s="78"/>
      <c r="AF34" s="79"/>
      <c r="AG34" s="79"/>
      <c r="AH34" s="79"/>
      <c r="AI34" s="79"/>
      <c r="AJ34" s="79"/>
      <c r="AK34" s="79"/>
      <c r="AL34" s="79"/>
      <c r="AM34" s="79"/>
      <c r="AN34" s="79"/>
      <c r="AO34" s="88"/>
      <c r="AP34" s="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4">
      <c r="A35" s="4"/>
      <c r="B35" s="4"/>
      <c r="C35" s="77"/>
      <c r="D35" s="77"/>
      <c r="E35" s="77"/>
      <c r="F35" s="80"/>
      <c r="G35" s="81"/>
      <c r="H35" s="81"/>
      <c r="I35" s="81"/>
      <c r="J35" s="81"/>
      <c r="K35" s="81"/>
      <c r="L35" s="81"/>
      <c r="M35" s="81"/>
      <c r="N35" s="81"/>
      <c r="O35" s="81"/>
      <c r="P35" s="81"/>
      <c r="Q35" s="85"/>
      <c r="R35" s="86"/>
      <c r="S35" s="87"/>
      <c r="T35" s="72"/>
      <c r="U35" s="60"/>
      <c r="V35" s="60"/>
      <c r="W35" s="60"/>
      <c r="X35" s="60"/>
      <c r="Y35" s="60"/>
      <c r="Z35" s="60"/>
      <c r="AA35" s="60"/>
      <c r="AB35" s="60"/>
      <c r="AC35" s="60"/>
      <c r="AD35" s="73"/>
      <c r="AE35" s="80"/>
      <c r="AF35" s="81"/>
      <c r="AG35" s="81"/>
      <c r="AH35" s="81"/>
      <c r="AI35" s="81"/>
      <c r="AJ35" s="81"/>
      <c r="AK35" s="81"/>
      <c r="AL35" s="81"/>
      <c r="AM35" s="81"/>
      <c r="AN35" s="81"/>
      <c r="AO35" s="89"/>
      <c r="AP35" s="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4">
      <c r="A36" s="4"/>
      <c r="B36" s="4"/>
      <c r="C36" s="77">
        <v>13</v>
      </c>
      <c r="D36" s="77"/>
      <c r="E36" s="77"/>
      <c r="F36" s="78"/>
      <c r="G36" s="79"/>
      <c r="H36" s="79"/>
      <c r="I36" s="79"/>
      <c r="J36" s="79"/>
      <c r="K36" s="79"/>
      <c r="L36" s="79"/>
      <c r="M36" s="79"/>
      <c r="N36" s="79"/>
      <c r="O36" s="79"/>
      <c r="P36" s="79"/>
      <c r="Q36" s="82"/>
      <c r="R36" s="83"/>
      <c r="S36" s="84"/>
      <c r="T36" s="69"/>
      <c r="U36" s="70"/>
      <c r="V36" s="70"/>
      <c r="W36" s="70"/>
      <c r="X36" s="70"/>
      <c r="Y36" s="70"/>
      <c r="Z36" s="70"/>
      <c r="AA36" s="70"/>
      <c r="AB36" s="70"/>
      <c r="AC36" s="70"/>
      <c r="AD36" s="71"/>
      <c r="AE36" s="78"/>
      <c r="AF36" s="79"/>
      <c r="AG36" s="79"/>
      <c r="AH36" s="79"/>
      <c r="AI36" s="79"/>
      <c r="AJ36" s="79"/>
      <c r="AK36" s="79"/>
      <c r="AL36" s="79"/>
      <c r="AM36" s="79"/>
      <c r="AN36" s="79"/>
      <c r="AO36" s="88"/>
      <c r="AP36" s="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row>
    <row r="37" spans="1:98" ht="7.5" customHeight="1" x14ac:dyDescent="0.4">
      <c r="A37" s="4"/>
      <c r="B37" s="4"/>
      <c r="C37" s="77"/>
      <c r="D37" s="77"/>
      <c r="E37" s="77"/>
      <c r="F37" s="80"/>
      <c r="G37" s="81"/>
      <c r="H37" s="81"/>
      <c r="I37" s="81"/>
      <c r="J37" s="81"/>
      <c r="K37" s="81"/>
      <c r="L37" s="81"/>
      <c r="M37" s="81"/>
      <c r="N37" s="81"/>
      <c r="O37" s="81"/>
      <c r="P37" s="81"/>
      <c r="Q37" s="85"/>
      <c r="R37" s="86"/>
      <c r="S37" s="87"/>
      <c r="T37" s="72"/>
      <c r="U37" s="60"/>
      <c r="V37" s="60"/>
      <c r="W37" s="60"/>
      <c r="X37" s="60"/>
      <c r="Y37" s="60"/>
      <c r="Z37" s="60"/>
      <c r="AA37" s="60"/>
      <c r="AB37" s="60"/>
      <c r="AC37" s="60"/>
      <c r="AD37" s="73"/>
      <c r="AE37" s="80"/>
      <c r="AF37" s="81"/>
      <c r="AG37" s="81"/>
      <c r="AH37" s="81"/>
      <c r="AI37" s="81"/>
      <c r="AJ37" s="81"/>
      <c r="AK37" s="81"/>
      <c r="AL37" s="81"/>
      <c r="AM37" s="81"/>
      <c r="AN37" s="81"/>
      <c r="AO37" s="89"/>
      <c r="AP37" s="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row>
    <row r="38" spans="1:98" ht="7.5" customHeight="1" x14ac:dyDescent="0.4">
      <c r="A38" s="4"/>
      <c r="B38" s="4"/>
      <c r="C38" s="77">
        <v>14</v>
      </c>
      <c r="D38" s="77"/>
      <c r="E38" s="77"/>
      <c r="F38" s="78"/>
      <c r="G38" s="79"/>
      <c r="H38" s="79"/>
      <c r="I38" s="79"/>
      <c r="J38" s="79"/>
      <c r="K38" s="79"/>
      <c r="L38" s="79"/>
      <c r="M38" s="79"/>
      <c r="N38" s="79"/>
      <c r="O38" s="79"/>
      <c r="P38" s="79"/>
      <c r="Q38" s="82"/>
      <c r="R38" s="83"/>
      <c r="S38" s="84"/>
      <c r="T38" s="69"/>
      <c r="U38" s="70"/>
      <c r="V38" s="70"/>
      <c r="W38" s="70"/>
      <c r="X38" s="70"/>
      <c r="Y38" s="70"/>
      <c r="Z38" s="70"/>
      <c r="AA38" s="70"/>
      <c r="AB38" s="70"/>
      <c r="AC38" s="70"/>
      <c r="AD38" s="71"/>
      <c r="AE38" s="78"/>
      <c r="AF38" s="79"/>
      <c r="AG38" s="79"/>
      <c r="AH38" s="79"/>
      <c r="AI38" s="79"/>
      <c r="AJ38" s="79"/>
      <c r="AK38" s="79"/>
      <c r="AL38" s="79"/>
      <c r="AM38" s="79"/>
      <c r="AN38" s="79"/>
      <c r="AO38" s="88"/>
      <c r="AP38" s="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4">
      <c r="A39" s="4"/>
      <c r="B39" s="4"/>
      <c r="C39" s="77"/>
      <c r="D39" s="77"/>
      <c r="E39" s="77"/>
      <c r="F39" s="80"/>
      <c r="G39" s="81"/>
      <c r="H39" s="81"/>
      <c r="I39" s="81"/>
      <c r="J39" s="81"/>
      <c r="K39" s="81"/>
      <c r="L39" s="81"/>
      <c r="M39" s="81"/>
      <c r="N39" s="81"/>
      <c r="O39" s="81"/>
      <c r="P39" s="81"/>
      <c r="Q39" s="85"/>
      <c r="R39" s="86"/>
      <c r="S39" s="87"/>
      <c r="T39" s="72"/>
      <c r="U39" s="60"/>
      <c r="V39" s="60"/>
      <c r="W39" s="60"/>
      <c r="X39" s="60"/>
      <c r="Y39" s="60"/>
      <c r="Z39" s="60"/>
      <c r="AA39" s="60"/>
      <c r="AB39" s="60"/>
      <c r="AC39" s="60"/>
      <c r="AD39" s="73"/>
      <c r="AE39" s="80"/>
      <c r="AF39" s="81"/>
      <c r="AG39" s="81"/>
      <c r="AH39" s="81"/>
      <c r="AI39" s="81"/>
      <c r="AJ39" s="81"/>
      <c r="AK39" s="81"/>
      <c r="AL39" s="81"/>
      <c r="AM39" s="81"/>
      <c r="AN39" s="81"/>
      <c r="AO39" s="89"/>
      <c r="AP39" s="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4">
      <c r="A40" s="4"/>
      <c r="B40" s="4"/>
      <c r="C40" s="77">
        <v>15</v>
      </c>
      <c r="D40" s="77"/>
      <c r="E40" s="77"/>
      <c r="F40" s="78"/>
      <c r="G40" s="79"/>
      <c r="H40" s="79"/>
      <c r="I40" s="79"/>
      <c r="J40" s="79"/>
      <c r="K40" s="79"/>
      <c r="L40" s="79"/>
      <c r="M40" s="79"/>
      <c r="N40" s="79"/>
      <c r="O40" s="79"/>
      <c r="P40" s="79"/>
      <c r="Q40" s="82"/>
      <c r="R40" s="83"/>
      <c r="S40" s="84"/>
      <c r="T40" s="69"/>
      <c r="U40" s="70"/>
      <c r="V40" s="70"/>
      <c r="W40" s="70"/>
      <c r="X40" s="70"/>
      <c r="Y40" s="70"/>
      <c r="Z40" s="70"/>
      <c r="AA40" s="70"/>
      <c r="AB40" s="70"/>
      <c r="AC40" s="70"/>
      <c r="AD40" s="71"/>
      <c r="AE40" s="78"/>
      <c r="AF40" s="79"/>
      <c r="AG40" s="79"/>
      <c r="AH40" s="79"/>
      <c r="AI40" s="79"/>
      <c r="AJ40" s="79"/>
      <c r="AK40" s="79"/>
      <c r="AL40" s="79"/>
      <c r="AM40" s="79"/>
      <c r="AN40" s="79"/>
      <c r="AO40" s="88"/>
      <c r="AP40" s="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4">
      <c r="A41" s="4"/>
      <c r="B41" s="4"/>
      <c r="C41" s="77"/>
      <c r="D41" s="77"/>
      <c r="E41" s="77"/>
      <c r="F41" s="80"/>
      <c r="G41" s="81"/>
      <c r="H41" s="81"/>
      <c r="I41" s="81"/>
      <c r="J41" s="81"/>
      <c r="K41" s="81"/>
      <c r="L41" s="81"/>
      <c r="M41" s="81"/>
      <c r="N41" s="81"/>
      <c r="O41" s="81"/>
      <c r="P41" s="81"/>
      <c r="Q41" s="85"/>
      <c r="R41" s="86"/>
      <c r="S41" s="87"/>
      <c r="T41" s="72"/>
      <c r="U41" s="60"/>
      <c r="V41" s="60"/>
      <c r="W41" s="60"/>
      <c r="X41" s="60"/>
      <c r="Y41" s="60"/>
      <c r="Z41" s="60"/>
      <c r="AA41" s="60"/>
      <c r="AB41" s="60"/>
      <c r="AC41" s="60"/>
      <c r="AD41" s="73"/>
      <c r="AE41" s="80"/>
      <c r="AF41" s="81"/>
      <c r="AG41" s="81"/>
      <c r="AH41" s="81"/>
      <c r="AI41" s="81"/>
      <c r="AJ41" s="81"/>
      <c r="AK41" s="81"/>
      <c r="AL41" s="81"/>
      <c r="AM41" s="81"/>
      <c r="AN41" s="81"/>
      <c r="AO41" s="89"/>
      <c r="AP41" s="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row>
    <row r="43" spans="1:98" ht="7.5" customHeight="1" x14ac:dyDescent="0.4">
      <c r="A43" s="7"/>
      <c r="B43" s="7"/>
      <c r="C43" s="75" t="s">
        <v>56</v>
      </c>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
      <c r="AW43" s="7"/>
      <c r="AX43" s="7"/>
      <c r="AY43" s="7"/>
      <c r="AZ43" s="7"/>
      <c r="BA43" s="7"/>
      <c r="BB43" s="7"/>
      <c r="BC43" s="7"/>
      <c r="BD43" s="7"/>
      <c r="BE43" s="7"/>
      <c r="BF43" s="7"/>
      <c r="BG43" s="7"/>
      <c r="BH43" s="7"/>
      <c r="BI43" s="7"/>
      <c r="BJ43" s="7"/>
      <c r="BK43" s="7"/>
      <c r="BL43" s="7"/>
      <c r="BM43" s="7"/>
      <c r="BN43" s="7"/>
      <c r="BO43" s="7"/>
      <c r="BP43" s="7"/>
      <c r="BQ43" s="7"/>
      <c r="BR43" s="7"/>
    </row>
    <row r="44" spans="1:98" ht="7.5" customHeight="1" x14ac:dyDescent="0.4">
      <c r="A44" s="7"/>
      <c r="B44" s="7"/>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
      <c r="AW44" s="7"/>
      <c r="AX44" s="7"/>
      <c r="AY44" s="7"/>
      <c r="AZ44" s="7"/>
      <c r="BA44" s="7"/>
      <c r="BB44" s="7"/>
      <c r="BC44" s="7"/>
      <c r="BD44" s="7"/>
      <c r="BE44" s="7"/>
      <c r="BF44" s="7"/>
      <c r="BG44" s="7"/>
      <c r="BH44" s="7"/>
      <c r="BI44" s="7"/>
      <c r="BJ44" s="7"/>
      <c r="BK44" s="7"/>
      <c r="BL44" s="7"/>
      <c r="BM44" s="7"/>
      <c r="BN44" s="7"/>
      <c r="BO44" s="7"/>
      <c r="BP44" s="7"/>
      <c r="BQ44" s="7"/>
      <c r="BR44" s="7"/>
    </row>
    <row r="45" spans="1:98" ht="7.5" customHeight="1" x14ac:dyDescent="0.4">
      <c r="A45" s="4"/>
      <c r="B45" s="76" t="s">
        <v>79</v>
      </c>
      <c r="C45" s="76"/>
      <c r="D45" s="76"/>
      <c r="E45" s="76"/>
      <c r="F45" s="76"/>
      <c r="G45" s="76"/>
      <c r="H45" s="76"/>
      <c r="I45" s="76"/>
      <c r="J45" s="76"/>
      <c r="K45" s="76"/>
      <c r="L45" s="76"/>
      <c r="M45" s="76"/>
      <c r="N45" s="76"/>
      <c r="O45" s="76"/>
      <c r="P45" s="76"/>
      <c r="Q45" s="76"/>
      <c r="R45" s="76"/>
      <c r="S45" s="76"/>
      <c r="T45" s="4"/>
      <c r="U45" s="4"/>
      <c r="V45" s="4"/>
      <c r="W45" s="4"/>
      <c r="X45" s="76" t="s">
        <v>80</v>
      </c>
      <c r="Y45" s="76"/>
      <c r="Z45" s="76"/>
      <c r="AA45" s="76"/>
      <c r="AB45" s="76"/>
      <c r="AC45" s="76"/>
      <c r="AD45" s="76"/>
      <c r="AE45" s="76"/>
      <c r="AF45" s="76"/>
      <c r="AG45" s="76"/>
      <c r="AH45" s="76"/>
      <c r="AI45" s="76"/>
      <c r="AJ45" s="76"/>
      <c r="AK45" s="76"/>
      <c r="AL45" s="76"/>
      <c r="AM45" s="76"/>
      <c r="AN45" s="76"/>
      <c r="AO45" s="4"/>
      <c r="AP45" s="4"/>
      <c r="AQ45" s="4"/>
      <c r="AR45" s="4"/>
      <c r="AS45" s="4"/>
      <c r="AT45" s="4"/>
      <c r="AU45" s="4"/>
      <c r="AV45" s="4"/>
      <c r="AW45" s="4"/>
      <c r="AX45" s="4"/>
      <c r="AY45" s="76" t="s">
        <v>186</v>
      </c>
      <c r="AZ45" s="76"/>
      <c r="BA45" s="76"/>
      <c r="BB45" s="76"/>
      <c r="BC45" s="76"/>
      <c r="BD45" s="76"/>
      <c r="BE45" s="76"/>
      <c r="BF45" s="76"/>
      <c r="BG45" s="76"/>
      <c r="BH45" s="76"/>
      <c r="BI45" s="76"/>
      <c r="BJ45" s="76"/>
      <c r="BK45" s="76"/>
      <c r="BL45" s="4"/>
      <c r="BM45" s="4"/>
      <c r="BN45" s="4"/>
      <c r="BO45" s="4"/>
      <c r="BP45" s="4"/>
      <c r="BQ45" s="4"/>
      <c r="BR45" s="4"/>
    </row>
    <row r="46" spans="1:98" ht="7.5" customHeight="1" x14ac:dyDescent="0.4">
      <c r="A46" s="4"/>
      <c r="B46" s="76"/>
      <c r="C46" s="76"/>
      <c r="D46" s="76"/>
      <c r="E46" s="76"/>
      <c r="F46" s="76"/>
      <c r="G46" s="76"/>
      <c r="H46" s="76"/>
      <c r="I46" s="76"/>
      <c r="J46" s="76"/>
      <c r="K46" s="76"/>
      <c r="L46" s="76"/>
      <c r="M46" s="76"/>
      <c r="N46" s="76"/>
      <c r="O46" s="76"/>
      <c r="P46" s="76"/>
      <c r="Q46" s="76"/>
      <c r="R46" s="76"/>
      <c r="S46" s="76"/>
      <c r="T46" s="4"/>
      <c r="U46" s="4"/>
      <c r="V46" s="4"/>
      <c r="W46" s="4"/>
      <c r="X46" s="76"/>
      <c r="Y46" s="76"/>
      <c r="Z46" s="76"/>
      <c r="AA46" s="76"/>
      <c r="AB46" s="76"/>
      <c r="AC46" s="76"/>
      <c r="AD46" s="76"/>
      <c r="AE46" s="76"/>
      <c r="AF46" s="76"/>
      <c r="AG46" s="76"/>
      <c r="AH46" s="76"/>
      <c r="AI46" s="76"/>
      <c r="AJ46" s="76"/>
      <c r="AK46" s="76"/>
      <c r="AL46" s="76"/>
      <c r="AM46" s="76"/>
      <c r="AN46" s="76"/>
      <c r="AO46" s="4"/>
      <c r="AP46" s="4"/>
      <c r="AQ46" s="4"/>
      <c r="AR46" s="4"/>
      <c r="AS46" s="4"/>
      <c r="AT46" s="4"/>
      <c r="AU46" s="4"/>
      <c r="AV46" s="4"/>
      <c r="AW46" s="4"/>
      <c r="AX46" s="4"/>
      <c r="AY46" s="76"/>
      <c r="AZ46" s="76"/>
      <c r="BA46" s="76"/>
      <c r="BB46" s="76"/>
      <c r="BC46" s="76"/>
      <c r="BD46" s="76"/>
      <c r="BE46" s="76"/>
      <c r="BF46" s="76"/>
      <c r="BG46" s="76"/>
      <c r="BH46" s="76"/>
      <c r="BI46" s="76"/>
      <c r="BJ46" s="76"/>
      <c r="BK46" s="76"/>
      <c r="BL46" s="4"/>
      <c r="BM46" s="4"/>
      <c r="BN46" s="4"/>
      <c r="BO46" s="4"/>
      <c r="BP46" s="4"/>
      <c r="BQ46" s="4"/>
      <c r="BR46" s="4"/>
    </row>
    <row r="47" spans="1:98" ht="7.5" customHeight="1" x14ac:dyDescent="0.4">
      <c r="A47" s="4"/>
      <c r="B47" s="58" t="s">
        <v>112</v>
      </c>
      <c r="C47" s="58"/>
      <c r="D47" s="58"/>
      <c r="E47" s="58"/>
      <c r="F47" s="58"/>
      <c r="G47" s="58"/>
      <c r="H47" s="58"/>
      <c r="I47" s="58"/>
      <c r="J47" s="58"/>
      <c r="K47" s="58"/>
      <c r="L47" s="58"/>
      <c r="M47" s="58"/>
      <c r="N47" s="58"/>
      <c r="O47" s="58"/>
      <c r="P47" s="58"/>
      <c r="Q47" s="58"/>
      <c r="R47" s="58"/>
      <c r="S47" s="58"/>
      <c r="T47" s="4"/>
      <c r="U47" s="4"/>
      <c r="V47" s="4"/>
      <c r="W47" s="4"/>
      <c r="X47" s="58" t="s">
        <v>113</v>
      </c>
      <c r="Y47" s="58"/>
      <c r="Z47" s="58"/>
      <c r="AA47" s="58"/>
      <c r="AB47" s="58"/>
      <c r="AC47" s="58"/>
      <c r="AD47" s="58"/>
      <c r="AE47" s="58"/>
      <c r="AF47" s="58"/>
      <c r="AG47" s="58"/>
      <c r="AH47" s="58"/>
      <c r="AI47" s="58"/>
      <c r="AJ47" s="58"/>
      <c r="AK47" s="58"/>
      <c r="AL47" s="58"/>
      <c r="AM47" s="58"/>
      <c r="AN47" s="58"/>
      <c r="AO47" s="4"/>
      <c r="AP47" s="4"/>
      <c r="AQ47" s="4"/>
      <c r="AR47" s="4"/>
      <c r="AS47" s="4"/>
      <c r="AT47" s="4"/>
      <c r="AU47" s="4"/>
      <c r="AV47" s="4"/>
      <c r="AW47" s="4"/>
      <c r="AX47" s="4"/>
      <c r="AY47" s="31"/>
      <c r="AZ47" s="31"/>
      <c r="BA47" s="31"/>
      <c r="BB47" s="31"/>
      <c r="BC47" s="31"/>
      <c r="BD47" s="31"/>
      <c r="BE47" s="31"/>
      <c r="BF47" s="31"/>
      <c r="BG47" s="31"/>
      <c r="BH47" s="31"/>
      <c r="BI47" s="31"/>
      <c r="BJ47" s="31"/>
      <c r="BK47" s="31"/>
      <c r="BL47" s="4"/>
      <c r="BM47" s="4"/>
      <c r="BN47" s="4"/>
      <c r="BO47" s="4"/>
      <c r="BP47" s="4"/>
      <c r="BQ47" s="4"/>
      <c r="BR47" s="4"/>
    </row>
    <row r="48" spans="1:98" ht="7.5" customHeight="1" thickBot="1" x14ac:dyDescent="0.45">
      <c r="A48" s="4"/>
      <c r="B48" s="58"/>
      <c r="C48" s="58"/>
      <c r="D48" s="58"/>
      <c r="E48" s="58"/>
      <c r="F48" s="58"/>
      <c r="G48" s="58"/>
      <c r="H48" s="58"/>
      <c r="I48" s="58"/>
      <c r="J48" s="58"/>
      <c r="K48" s="58"/>
      <c r="L48" s="58"/>
      <c r="M48" s="58"/>
      <c r="N48" s="58"/>
      <c r="O48" s="58"/>
      <c r="P48" s="58"/>
      <c r="Q48" s="58"/>
      <c r="R48" s="58"/>
      <c r="S48" s="58"/>
      <c r="T48" s="4"/>
      <c r="U48" s="4"/>
      <c r="V48" s="4"/>
      <c r="W48" s="4"/>
      <c r="X48" s="58"/>
      <c r="Y48" s="58"/>
      <c r="Z48" s="58"/>
      <c r="AA48" s="58"/>
      <c r="AB48" s="58"/>
      <c r="AC48" s="58"/>
      <c r="AD48" s="58"/>
      <c r="AE48" s="58"/>
      <c r="AF48" s="58"/>
      <c r="AG48" s="58"/>
      <c r="AH48" s="58"/>
      <c r="AI48" s="58"/>
      <c r="AJ48" s="58"/>
      <c r="AK48" s="58"/>
      <c r="AL48" s="58"/>
      <c r="AM48" s="58"/>
      <c r="AN48" s="58"/>
      <c r="AO48" s="4"/>
      <c r="AP48" s="4"/>
      <c r="AQ48" s="4"/>
      <c r="AR48" s="4"/>
      <c r="AS48" s="4"/>
      <c r="AT48" s="4"/>
      <c r="AU48" s="4"/>
      <c r="AV48" s="4"/>
      <c r="AW48" s="4"/>
      <c r="AX48" s="4"/>
      <c r="AY48" s="31"/>
      <c r="AZ48" s="31"/>
      <c r="BA48" s="31"/>
      <c r="BB48" s="31"/>
      <c r="BC48" s="31"/>
      <c r="BD48" s="31"/>
      <c r="BE48" s="31"/>
      <c r="BF48" s="31"/>
      <c r="BG48" s="31"/>
      <c r="BH48" s="31"/>
      <c r="BI48" s="31"/>
      <c r="BJ48" s="31"/>
      <c r="BK48" s="31"/>
      <c r="BL48" s="4"/>
      <c r="BM48" s="4"/>
      <c r="BN48" s="4"/>
      <c r="BO48" s="4"/>
      <c r="BP48" s="4"/>
      <c r="BQ48" s="4"/>
      <c r="BR48" s="4"/>
    </row>
    <row r="49" spans="1:70" ht="7.5" customHeight="1" x14ac:dyDescent="0.4">
      <c r="A49" s="4"/>
      <c r="B49" s="4"/>
      <c r="C49" s="69"/>
      <c r="D49" s="70"/>
      <c r="E49" s="70"/>
      <c r="F49" s="70"/>
      <c r="G49" s="70"/>
      <c r="H49" s="70"/>
      <c r="I49" s="70"/>
      <c r="J49" s="70"/>
      <c r="K49" s="70"/>
      <c r="L49" s="70"/>
      <c r="M49" s="70"/>
      <c r="N49" s="70"/>
      <c r="O49" s="70"/>
      <c r="P49" s="70"/>
      <c r="Q49" s="71"/>
      <c r="R49" s="4"/>
      <c r="S49" s="4"/>
      <c r="T49" s="4"/>
      <c r="U49" s="59" t="s">
        <v>0</v>
      </c>
      <c r="V49" s="59"/>
      <c r="W49" s="4"/>
      <c r="X49" s="4"/>
      <c r="Y49" s="69"/>
      <c r="Z49" s="70"/>
      <c r="AA49" s="70"/>
      <c r="AB49" s="70"/>
      <c r="AC49" s="70"/>
      <c r="AD49" s="70"/>
      <c r="AE49" s="70"/>
      <c r="AF49" s="70"/>
      <c r="AG49" s="70"/>
      <c r="AH49" s="70"/>
      <c r="AI49" s="70"/>
      <c r="AJ49" s="70"/>
      <c r="AK49" s="70"/>
      <c r="AL49" s="70"/>
      <c r="AM49" s="71"/>
      <c r="AN49" s="4"/>
      <c r="AO49" s="59" t="s">
        <v>13</v>
      </c>
      <c r="AP49" s="59"/>
      <c r="AQ49" s="4"/>
      <c r="AR49" s="59">
        <v>100</v>
      </c>
      <c r="AS49" s="59"/>
      <c r="AT49" s="59"/>
      <c r="AU49" s="4"/>
      <c r="AV49" s="59" t="s">
        <v>25</v>
      </c>
      <c r="AW49" s="59"/>
      <c r="AX49" s="4"/>
      <c r="AY49" s="62" t="e">
        <f>C49/Y49*100</f>
        <v>#DIV/0!</v>
      </c>
      <c r="AZ49" s="63"/>
      <c r="BA49" s="63"/>
      <c r="BB49" s="63"/>
      <c r="BC49" s="63"/>
      <c r="BD49" s="63"/>
      <c r="BE49" s="63"/>
      <c r="BF49" s="63"/>
      <c r="BG49" s="63"/>
      <c r="BH49" s="63"/>
      <c r="BI49" s="63"/>
      <c r="BJ49" s="63"/>
      <c r="BK49" s="64"/>
      <c r="BL49" s="68" t="s">
        <v>26</v>
      </c>
      <c r="BM49" s="59"/>
      <c r="BN49" s="4"/>
      <c r="BO49" s="4"/>
      <c r="BP49" s="4"/>
      <c r="BQ49" s="4"/>
      <c r="BR49" s="4"/>
    </row>
    <row r="50" spans="1:70" ht="7.5" customHeight="1" thickBot="1" x14ac:dyDescent="0.45">
      <c r="A50" s="4"/>
      <c r="B50" s="4"/>
      <c r="C50" s="72"/>
      <c r="D50" s="60"/>
      <c r="E50" s="60"/>
      <c r="F50" s="60"/>
      <c r="G50" s="60"/>
      <c r="H50" s="60"/>
      <c r="I50" s="60"/>
      <c r="J50" s="60"/>
      <c r="K50" s="60"/>
      <c r="L50" s="60"/>
      <c r="M50" s="60"/>
      <c r="N50" s="60"/>
      <c r="O50" s="60"/>
      <c r="P50" s="60"/>
      <c r="Q50" s="73"/>
      <c r="R50" s="4" t="s">
        <v>81</v>
      </c>
      <c r="S50" s="4"/>
      <c r="T50" s="4"/>
      <c r="U50" s="59"/>
      <c r="V50" s="59"/>
      <c r="W50" s="4"/>
      <c r="X50" s="4"/>
      <c r="Y50" s="72"/>
      <c r="Z50" s="60"/>
      <c r="AA50" s="60"/>
      <c r="AB50" s="60"/>
      <c r="AC50" s="60"/>
      <c r="AD50" s="60"/>
      <c r="AE50" s="60"/>
      <c r="AF50" s="60"/>
      <c r="AG50" s="60"/>
      <c r="AH50" s="60"/>
      <c r="AI50" s="60"/>
      <c r="AJ50" s="60"/>
      <c r="AK50" s="60"/>
      <c r="AL50" s="60"/>
      <c r="AM50" s="73"/>
      <c r="AN50" s="4" t="s">
        <v>82</v>
      </c>
      <c r="AO50" s="59"/>
      <c r="AP50" s="59"/>
      <c r="AQ50" s="4"/>
      <c r="AR50" s="59"/>
      <c r="AS50" s="59"/>
      <c r="AT50" s="59"/>
      <c r="AU50" s="4"/>
      <c r="AV50" s="59"/>
      <c r="AW50" s="59"/>
      <c r="AX50" s="4"/>
      <c r="AY50" s="65"/>
      <c r="AZ50" s="66"/>
      <c r="BA50" s="66"/>
      <c r="BB50" s="66"/>
      <c r="BC50" s="66"/>
      <c r="BD50" s="66"/>
      <c r="BE50" s="66"/>
      <c r="BF50" s="66"/>
      <c r="BG50" s="66"/>
      <c r="BH50" s="66"/>
      <c r="BI50" s="66"/>
      <c r="BJ50" s="66"/>
      <c r="BK50" s="67"/>
      <c r="BL50" s="68"/>
      <c r="BM50" s="59"/>
      <c r="BN50" s="4"/>
      <c r="BO50" s="4"/>
      <c r="BP50" s="4"/>
      <c r="BQ50" s="4"/>
      <c r="BR50" s="4"/>
    </row>
    <row r="51" spans="1:70" ht="7.5"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ht="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4"/>
      <c r="BR52" s="4"/>
    </row>
    <row r="53" spans="1:70" ht="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ht="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ht="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sheetData>
  <mergeCells count="124">
    <mergeCell ref="A1:BR2"/>
    <mergeCell ref="C4:AD5"/>
    <mergeCell ref="AG4:AO5"/>
    <mergeCell ref="AQ4:BR5"/>
    <mergeCell ref="C10:E11"/>
    <mergeCell ref="F10:P11"/>
    <mergeCell ref="Q10:S11"/>
    <mergeCell ref="T10:AD11"/>
    <mergeCell ref="AE10:AO11"/>
    <mergeCell ref="AQ10:BR11"/>
    <mergeCell ref="C6:E9"/>
    <mergeCell ref="F6:P9"/>
    <mergeCell ref="Q6:S9"/>
    <mergeCell ref="T6:AO7"/>
    <mergeCell ref="AQ6:BR7"/>
    <mergeCell ref="T8:AD9"/>
    <mergeCell ref="AE8:AO9"/>
    <mergeCell ref="AQ8:BR9"/>
    <mergeCell ref="C14:E15"/>
    <mergeCell ref="F14:P15"/>
    <mergeCell ref="Q14:S15"/>
    <mergeCell ref="T14:AD15"/>
    <mergeCell ref="AE14:AO15"/>
    <mergeCell ref="AQ14:BR15"/>
    <mergeCell ref="C12:E13"/>
    <mergeCell ref="F12:P13"/>
    <mergeCell ref="Q12:S13"/>
    <mergeCell ref="T12:AD13"/>
    <mergeCell ref="AE12:AO13"/>
    <mergeCell ref="AQ12:BR13"/>
    <mergeCell ref="C18:E19"/>
    <mergeCell ref="F18:P19"/>
    <mergeCell ref="Q18:S19"/>
    <mergeCell ref="T18:AD19"/>
    <mergeCell ref="AE18:AO19"/>
    <mergeCell ref="AQ18:BR19"/>
    <mergeCell ref="C16:E17"/>
    <mergeCell ref="F16:P17"/>
    <mergeCell ref="Q16:S17"/>
    <mergeCell ref="T16:AD17"/>
    <mergeCell ref="AE16:AO17"/>
    <mergeCell ref="AQ16:BR17"/>
    <mergeCell ref="C22:E23"/>
    <mergeCell ref="F22:P23"/>
    <mergeCell ref="Q22:S23"/>
    <mergeCell ref="T22:AD23"/>
    <mergeCell ref="AE22:AO23"/>
    <mergeCell ref="AQ22:BR23"/>
    <mergeCell ref="C20:E21"/>
    <mergeCell ref="F20:P21"/>
    <mergeCell ref="Q20:S21"/>
    <mergeCell ref="T20:AD21"/>
    <mergeCell ref="AE20:AO21"/>
    <mergeCell ref="AQ20:BR21"/>
    <mergeCell ref="C26:E27"/>
    <mergeCell ref="F26:P27"/>
    <mergeCell ref="Q26:S27"/>
    <mergeCell ref="T26:AD27"/>
    <mergeCell ref="AE26:AO27"/>
    <mergeCell ref="AQ26:BR27"/>
    <mergeCell ref="C24:E25"/>
    <mergeCell ref="F24:P25"/>
    <mergeCell ref="Q24:S25"/>
    <mergeCell ref="T24:AD25"/>
    <mergeCell ref="AE24:AO25"/>
    <mergeCell ref="AQ24:BR25"/>
    <mergeCell ref="C30:E31"/>
    <mergeCell ref="F30:P31"/>
    <mergeCell ref="Q30:S31"/>
    <mergeCell ref="T30:AD31"/>
    <mergeCell ref="AE30:AO31"/>
    <mergeCell ref="AQ30:BR31"/>
    <mergeCell ref="C28:E29"/>
    <mergeCell ref="F28:P29"/>
    <mergeCell ref="Q28:S29"/>
    <mergeCell ref="T28:AD29"/>
    <mergeCell ref="AE28:AO29"/>
    <mergeCell ref="AQ28:BR29"/>
    <mergeCell ref="C34:E35"/>
    <mergeCell ref="F34:P35"/>
    <mergeCell ref="Q34:S35"/>
    <mergeCell ref="T34:AD35"/>
    <mergeCell ref="AE34:AO35"/>
    <mergeCell ref="AQ34:BR35"/>
    <mergeCell ref="C32:E33"/>
    <mergeCell ref="F32:P33"/>
    <mergeCell ref="Q32:S33"/>
    <mergeCell ref="T32:AD33"/>
    <mergeCell ref="AE32:AO33"/>
    <mergeCell ref="AQ32:BR33"/>
    <mergeCell ref="C38:E39"/>
    <mergeCell ref="F38:P39"/>
    <mergeCell ref="Q38:S39"/>
    <mergeCell ref="T38:AD39"/>
    <mergeCell ref="AE38:AO39"/>
    <mergeCell ref="AQ38:BR39"/>
    <mergeCell ref="C36:E37"/>
    <mergeCell ref="F36:P37"/>
    <mergeCell ref="Q36:S37"/>
    <mergeCell ref="T36:AD37"/>
    <mergeCell ref="AE36:AO37"/>
    <mergeCell ref="AQ36:BR37"/>
    <mergeCell ref="AQ42:BR42"/>
    <mergeCell ref="C43:AU44"/>
    <mergeCell ref="B45:S46"/>
    <mergeCell ref="X45:AN46"/>
    <mergeCell ref="AY45:BK46"/>
    <mergeCell ref="B47:S48"/>
    <mergeCell ref="X47:AN48"/>
    <mergeCell ref="C40:E41"/>
    <mergeCell ref="F40:P41"/>
    <mergeCell ref="Q40:S41"/>
    <mergeCell ref="T40:AD41"/>
    <mergeCell ref="AE40:AO41"/>
    <mergeCell ref="AQ40:BR41"/>
    <mergeCell ref="AI52:BP52"/>
    <mergeCell ref="AY49:BK50"/>
    <mergeCell ref="BL49:BM50"/>
    <mergeCell ref="C49:Q50"/>
    <mergeCell ref="U49:V50"/>
    <mergeCell ref="Y49:AM50"/>
    <mergeCell ref="AO49:AP50"/>
    <mergeCell ref="AR49:AT50"/>
    <mergeCell ref="AV49:AW50"/>
  </mergeCells>
  <phoneticPr fontId="1"/>
  <dataValidations count="1">
    <dataValidation imeMode="halfAlpha" allowBlank="1" showInputMessage="1" showErrorMessage="1" sqref="C49:Q50 Y49:AM50" xr:uid="{C5113940-5B95-4D52-A429-51485CC29D3F}"/>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6444B-13DB-47F0-82E7-E30377CB7590}">
  <dimension ref="A1:CT56"/>
  <sheetViews>
    <sheetView showGridLines="0" view="pageBreakPreview" zoomScale="115" zoomScaleNormal="150" zoomScaleSheetLayoutView="115" zoomScalePageLayoutView="140" workbookViewId="0">
      <selection activeCell="AQ30" sqref="AQ30:BR31"/>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93" t="s">
        <v>72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row>
    <row r="2" spans="1:98" ht="7.5"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98" ht="7.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4">
      <c r="A4" s="4"/>
      <c r="B4" s="4"/>
      <c r="C4" s="61" t="s">
        <v>2</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5"/>
      <c r="AF4" s="5"/>
      <c r="AG4" s="95"/>
      <c r="AH4" s="95"/>
      <c r="AI4" s="95"/>
      <c r="AJ4" s="95"/>
      <c r="AK4" s="95"/>
      <c r="AL4" s="95"/>
      <c r="AM4" s="95"/>
      <c r="AN4" s="95"/>
      <c r="AO4" s="95"/>
      <c r="AP4" s="5"/>
      <c r="AQ4" s="61" t="s">
        <v>5</v>
      </c>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row>
    <row r="5" spans="1:98" ht="7.5" customHeight="1" x14ac:dyDescent="0.4">
      <c r="A5" s="4"/>
      <c r="B5" s="4"/>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5"/>
      <c r="AF5" s="5"/>
      <c r="AG5" s="95"/>
      <c r="AH5" s="95"/>
      <c r="AI5" s="95"/>
      <c r="AJ5" s="95"/>
      <c r="AK5" s="95"/>
      <c r="AL5" s="95"/>
      <c r="AM5" s="95"/>
      <c r="AN5" s="95"/>
      <c r="AO5" s="95"/>
      <c r="AP5" s="5"/>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row>
    <row r="6" spans="1:98" ht="7.5" customHeight="1" x14ac:dyDescent="0.4">
      <c r="A6" s="4"/>
      <c r="B6" s="4"/>
      <c r="C6" s="116" t="s">
        <v>3</v>
      </c>
      <c r="D6" s="117"/>
      <c r="E6" s="118"/>
      <c r="F6" s="116" t="s">
        <v>118</v>
      </c>
      <c r="G6" s="117"/>
      <c r="H6" s="117"/>
      <c r="I6" s="117"/>
      <c r="J6" s="117"/>
      <c r="K6" s="117"/>
      <c r="L6" s="117"/>
      <c r="M6" s="117"/>
      <c r="N6" s="117"/>
      <c r="O6" s="117"/>
      <c r="P6" s="117"/>
      <c r="Q6" s="117"/>
      <c r="R6" s="117"/>
      <c r="S6" s="117"/>
      <c r="T6" s="117"/>
      <c r="U6" s="117"/>
      <c r="V6" s="117"/>
      <c r="W6" s="117"/>
      <c r="X6" s="117"/>
      <c r="Y6" s="117"/>
      <c r="Z6" s="117"/>
      <c r="AA6" s="118"/>
      <c r="AB6" s="125" t="s">
        <v>119</v>
      </c>
      <c r="AC6" s="126"/>
      <c r="AD6" s="127"/>
      <c r="AE6" s="151" t="s">
        <v>61</v>
      </c>
      <c r="AF6" s="151"/>
      <c r="AG6" s="151"/>
      <c r="AH6" s="151"/>
      <c r="AI6" s="151"/>
      <c r="AJ6" s="151"/>
      <c r="AK6" s="151"/>
      <c r="AL6" s="151"/>
      <c r="AM6" s="151"/>
      <c r="AN6" s="151"/>
      <c r="AO6" s="152"/>
      <c r="AP6" s="4"/>
      <c r="AQ6" s="90" t="s">
        <v>163</v>
      </c>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row>
    <row r="7" spans="1:98" ht="7.5" customHeight="1" x14ac:dyDescent="0.4">
      <c r="A7" s="4"/>
      <c r="B7" s="4"/>
      <c r="C7" s="119"/>
      <c r="D7" s="120"/>
      <c r="E7" s="121"/>
      <c r="F7" s="122"/>
      <c r="G7" s="123"/>
      <c r="H7" s="123"/>
      <c r="I7" s="123"/>
      <c r="J7" s="123"/>
      <c r="K7" s="123"/>
      <c r="L7" s="123"/>
      <c r="M7" s="123"/>
      <c r="N7" s="123"/>
      <c r="O7" s="123"/>
      <c r="P7" s="123"/>
      <c r="Q7" s="123"/>
      <c r="R7" s="123"/>
      <c r="S7" s="123"/>
      <c r="T7" s="123"/>
      <c r="U7" s="123"/>
      <c r="V7" s="123"/>
      <c r="W7" s="123"/>
      <c r="X7" s="123"/>
      <c r="Y7" s="123"/>
      <c r="Z7" s="123"/>
      <c r="AA7" s="124"/>
      <c r="AB7" s="128"/>
      <c r="AC7" s="129"/>
      <c r="AD7" s="130"/>
      <c r="AE7" s="153"/>
      <c r="AF7" s="153"/>
      <c r="AG7" s="153"/>
      <c r="AH7" s="153"/>
      <c r="AI7" s="153"/>
      <c r="AJ7" s="153"/>
      <c r="AK7" s="153"/>
      <c r="AL7" s="153"/>
      <c r="AM7" s="153"/>
      <c r="AN7" s="153"/>
      <c r="AO7" s="154"/>
      <c r="AP7" s="4"/>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row>
    <row r="8" spans="1:98" ht="7.5" customHeight="1" x14ac:dyDescent="0.4">
      <c r="A8" s="4"/>
      <c r="B8" s="4"/>
      <c r="C8" s="119"/>
      <c r="D8" s="120"/>
      <c r="E8" s="121"/>
      <c r="F8" s="134" t="s">
        <v>59</v>
      </c>
      <c r="G8" s="135"/>
      <c r="H8" s="135"/>
      <c r="I8" s="135"/>
      <c r="J8" s="135"/>
      <c r="K8" s="135"/>
      <c r="L8" s="135"/>
      <c r="M8" s="135"/>
      <c r="N8" s="135"/>
      <c r="O8" s="135"/>
      <c r="P8" s="136"/>
      <c r="Q8" s="157" t="s">
        <v>60</v>
      </c>
      <c r="R8" s="158"/>
      <c r="S8" s="158"/>
      <c r="T8" s="158"/>
      <c r="U8" s="158"/>
      <c r="V8" s="158"/>
      <c r="W8" s="158"/>
      <c r="X8" s="158"/>
      <c r="Y8" s="158"/>
      <c r="Z8" s="158"/>
      <c r="AA8" s="159"/>
      <c r="AB8" s="128"/>
      <c r="AC8" s="129"/>
      <c r="AD8" s="130"/>
      <c r="AE8" s="153"/>
      <c r="AF8" s="153"/>
      <c r="AG8" s="153"/>
      <c r="AH8" s="153"/>
      <c r="AI8" s="153"/>
      <c r="AJ8" s="153"/>
      <c r="AK8" s="153"/>
      <c r="AL8" s="153"/>
      <c r="AM8" s="153"/>
      <c r="AN8" s="153"/>
      <c r="AO8" s="154"/>
      <c r="AP8" s="4"/>
      <c r="AQ8" s="90" t="s">
        <v>164</v>
      </c>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row>
    <row r="9" spans="1:98" ht="7.5" customHeight="1" x14ac:dyDescent="0.4">
      <c r="A9" s="4"/>
      <c r="B9" s="4"/>
      <c r="C9" s="122"/>
      <c r="D9" s="123"/>
      <c r="E9" s="124"/>
      <c r="F9" s="137"/>
      <c r="G9" s="138"/>
      <c r="H9" s="138"/>
      <c r="I9" s="138"/>
      <c r="J9" s="138"/>
      <c r="K9" s="138"/>
      <c r="L9" s="138"/>
      <c r="M9" s="138"/>
      <c r="N9" s="138"/>
      <c r="O9" s="138"/>
      <c r="P9" s="139"/>
      <c r="Q9" s="160"/>
      <c r="R9" s="161"/>
      <c r="S9" s="161"/>
      <c r="T9" s="161"/>
      <c r="U9" s="161"/>
      <c r="V9" s="161"/>
      <c r="W9" s="161"/>
      <c r="X9" s="161"/>
      <c r="Y9" s="161"/>
      <c r="Z9" s="161"/>
      <c r="AA9" s="162"/>
      <c r="AB9" s="131"/>
      <c r="AC9" s="132"/>
      <c r="AD9" s="133"/>
      <c r="AE9" s="155"/>
      <c r="AF9" s="155"/>
      <c r="AG9" s="155"/>
      <c r="AH9" s="155"/>
      <c r="AI9" s="155"/>
      <c r="AJ9" s="155"/>
      <c r="AK9" s="155"/>
      <c r="AL9" s="155"/>
      <c r="AM9" s="155"/>
      <c r="AN9" s="155"/>
      <c r="AO9" s="156"/>
      <c r="AP9" s="4"/>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row>
    <row r="10" spans="1:98" ht="7.5" customHeight="1" x14ac:dyDescent="0.4">
      <c r="A10" s="4"/>
      <c r="B10" s="4"/>
      <c r="C10" s="98" t="s">
        <v>4</v>
      </c>
      <c r="D10" s="98"/>
      <c r="E10" s="98"/>
      <c r="F10" s="99">
        <v>45446</v>
      </c>
      <c r="G10" s="109"/>
      <c r="H10" s="109"/>
      <c r="I10" s="109"/>
      <c r="J10" s="109"/>
      <c r="K10" s="109"/>
      <c r="L10" s="109"/>
      <c r="M10" s="109"/>
      <c r="N10" s="109"/>
      <c r="O10" s="109"/>
      <c r="P10" s="110"/>
      <c r="Q10" s="99">
        <v>45475</v>
      </c>
      <c r="R10" s="100"/>
      <c r="S10" s="100"/>
      <c r="T10" s="100"/>
      <c r="U10" s="100"/>
      <c r="V10" s="100"/>
      <c r="W10" s="100"/>
      <c r="X10" s="100"/>
      <c r="Y10" s="100"/>
      <c r="Z10" s="100"/>
      <c r="AA10" s="114"/>
      <c r="AB10" s="103" t="s">
        <v>18</v>
      </c>
      <c r="AC10" s="104"/>
      <c r="AD10" s="105"/>
      <c r="AE10" s="100">
        <v>45473</v>
      </c>
      <c r="AF10" s="100"/>
      <c r="AG10" s="100"/>
      <c r="AH10" s="100"/>
      <c r="AI10" s="100"/>
      <c r="AJ10" s="100"/>
      <c r="AK10" s="100"/>
      <c r="AL10" s="100"/>
      <c r="AM10" s="100"/>
      <c r="AN10" s="100"/>
      <c r="AO10" s="114"/>
      <c r="AP10" s="4"/>
      <c r="AQ10" s="90" t="s">
        <v>114</v>
      </c>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row>
    <row r="11" spans="1:98" ht="7.5" customHeight="1" x14ac:dyDescent="0.4">
      <c r="A11" s="4"/>
      <c r="B11" s="4"/>
      <c r="C11" s="98"/>
      <c r="D11" s="98"/>
      <c r="E11" s="98"/>
      <c r="F11" s="111"/>
      <c r="G11" s="112"/>
      <c r="H11" s="112"/>
      <c r="I11" s="112"/>
      <c r="J11" s="112"/>
      <c r="K11" s="112"/>
      <c r="L11" s="112"/>
      <c r="M11" s="112"/>
      <c r="N11" s="112"/>
      <c r="O11" s="112"/>
      <c r="P11" s="113"/>
      <c r="Q11" s="101"/>
      <c r="R11" s="102"/>
      <c r="S11" s="102"/>
      <c r="T11" s="102"/>
      <c r="U11" s="102"/>
      <c r="V11" s="102"/>
      <c r="W11" s="102"/>
      <c r="X11" s="102"/>
      <c r="Y11" s="102"/>
      <c r="Z11" s="102"/>
      <c r="AA11" s="115"/>
      <c r="AB11" s="106"/>
      <c r="AC11" s="107"/>
      <c r="AD11" s="108"/>
      <c r="AE11" s="102"/>
      <c r="AF11" s="102"/>
      <c r="AG11" s="102"/>
      <c r="AH11" s="102"/>
      <c r="AI11" s="102"/>
      <c r="AJ11" s="102"/>
      <c r="AK11" s="102"/>
      <c r="AL11" s="102"/>
      <c r="AM11" s="102"/>
      <c r="AN11" s="102"/>
      <c r="AO11" s="115"/>
      <c r="AP11" s="4"/>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row>
    <row r="12" spans="1:98" ht="7.5" customHeight="1" x14ac:dyDescent="0.4">
      <c r="A12" s="4"/>
      <c r="B12" s="4"/>
      <c r="C12" s="77">
        <v>1</v>
      </c>
      <c r="D12" s="77"/>
      <c r="E12" s="77"/>
      <c r="F12" s="145"/>
      <c r="G12" s="146"/>
      <c r="H12" s="146"/>
      <c r="I12" s="146"/>
      <c r="J12" s="146"/>
      <c r="K12" s="146"/>
      <c r="L12" s="146"/>
      <c r="M12" s="146"/>
      <c r="N12" s="146"/>
      <c r="O12" s="146"/>
      <c r="P12" s="147"/>
      <c r="Q12" s="78"/>
      <c r="R12" s="79"/>
      <c r="S12" s="79"/>
      <c r="T12" s="79"/>
      <c r="U12" s="79"/>
      <c r="V12" s="79"/>
      <c r="W12" s="79"/>
      <c r="X12" s="79"/>
      <c r="Y12" s="79"/>
      <c r="Z12" s="79"/>
      <c r="AA12" s="88"/>
      <c r="AB12" s="82"/>
      <c r="AC12" s="83"/>
      <c r="AD12" s="84"/>
      <c r="AE12" s="79"/>
      <c r="AF12" s="79"/>
      <c r="AG12" s="79"/>
      <c r="AH12" s="79"/>
      <c r="AI12" s="79"/>
      <c r="AJ12" s="79"/>
      <c r="AK12" s="79"/>
      <c r="AL12" s="79"/>
      <c r="AM12" s="79"/>
      <c r="AN12" s="79"/>
      <c r="AO12" s="88"/>
      <c r="AP12" s="4"/>
      <c r="AQ12" s="90" t="s">
        <v>117</v>
      </c>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row>
    <row r="13" spans="1:98" ht="7.5" customHeight="1" x14ac:dyDescent="0.4">
      <c r="A13" s="4"/>
      <c r="B13" s="4"/>
      <c r="C13" s="77"/>
      <c r="D13" s="77"/>
      <c r="E13" s="77"/>
      <c r="F13" s="148"/>
      <c r="G13" s="149"/>
      <c r="H13" s="149"/>
      <c r="I13" s="149"/>
      <c r="J13" s="149"/>
      <c r="K13" s="149"/>
      <c r="L13" s="149"/>
      <c r="M13" s="149"/>
      <c r="N13" s="149"/>
      <c r="O13" s="149"/>
      <c r="P13" s="150"/>
      <c r="Q13" s="80"/>
      <c r="R13" s="81"/>
      <c r="S13" s="81"/>
      <c r="T13" s="81"/>
      <c r="U13" s="81"/>
      <c r="V13" s="81"/>
      <c r="W13" s="81"/>
      <c r="X13" s="81"/>
      <c r="Y13" s="81"/>
      <c r="Z13" s="81"/>
      <c r="AA13" s="89"/>
      <c r="AB13" s="85"/>
      <c r="AC13" s="86"/>
      <c r="AD13" s="87"/>
      <c r="AE13" s="81"/>
      <c r="AF13" s="81"/>
      <c r="AG13" s="81"/>
      <c r="AH13" s="81"/>
      <c r="AI13" s="81"/>
      <c r="AJ13" s="81"/>
      <c r="AK13" s="81"/>
      <c r="AL13" s="81"/>
      <c r="AM13" s="81"/>
      <c r="AN13" s="81"/>
      <c r="AO13" s="89"/>
      <c r="AP13" s="4" t="s">
        <v>115</v>
      </c>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row>
    <row r="14" spans="1:98" ht="7.5" customHeight="1" x14ac:dyDescent="0.4">
      <c r="A14" s="4"/>
      <c r="B14" s="4"/>
      <c r="C14" s="77">
        <v>2</v>
      </c>
      <c r="D14" s="77"/>
      <c r="E14" s="77"/>
      <c r="F14" s="145"/>
      <c r="G14" s="146"/>
      <c r="H14" s="146"/>
      <c r="I14" s="146"/>
      <c r="J14" s="146"/>
      <c r="K14" s="146"/>
      <c r="L14" s="146"/>
      <c r="M14" s="146"/>
      <c r="N14" s="146"/>
      <c r="O14" s="146"/>
      <c r="P14" s="147"/>
      <c r="Q14" s="78"/>
      <c r="R14" s="79"/>
      <c r="S14" s="79"/>
      <c r="T14" s="79"/>
      <c r="U14" s="79"/>
      <c r="V14" s="79"/>
      <c r="W14" s="79"/>
      <c r="X14" s="79"/>
      <c r="Y14" s="79"/>
      <c r="Z14" s="79"/>
      <c r="AA14" s="88"/>
      <c r="AB14" s="82"/>
      <c r="AC14" s="83"/>
      <c r="AD14" s="84"/>
      <c r="AE14" s="79"/>
      <c r="AF14" s="79"/>
      <c r="AG14" s="79"/>
      <c r="AH14" s="79"/>
      <c r="AI14" s="79"/>
      <c r="AJ14" s="79"/>
      <c r="AK14" s="79"/>
      <c r="AL14" s="79"/>
      <c r="AM14" s="79"/>
      <c r="AN14" s="79"/>
      <c r="AO14" s="88"/>
      <c r="AP14" s="4"/>
      <c r="AQ14" s="90" t="s">
        <v>116</v>
      </c>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row>
    <row r="15" spans="1:98" ht="7.5" customHeight="1" x14ac:dyDescent="0.4">
      <c r="A15" s="4"/>
      <c r="B15" s="4"/>
      <c r="C15" s="77"/>
      <c r="D15" s="77"/>
      <c r="E15" s="77"/>
      <c r="F15" s="148"/>
      <c r="G15" s="149"/>
      <c r="H15" s="149"/>
      <c r="I15" s="149"/>
      <c r="J15" s="149"/>
      <c r="K15" s="149"/>
      <c r="L15" s="149"/>
      <c r="M15" s="149"/>
      <c r="N15" s="149"/>
      <c r="O15" s="149"/>
      <c r="P15" s="150"/>
      <c r="Q15" s="80"/>
      <c r="R15" s="81"/>
      <c r="S15" s="81"/>
      <c r="T15" s="81"/>
      <c r="U15" s="81"/>
      <c r="V15" s="81"/>
      <c r="W15" s="81"/>
      <c r="X15" s="81"/>
      <c r="Y15" s="81"/>
      <c r="Z15" s="81"/>
      <c r="AA15" s="89"/>
      <c r="AB15" s="85"/>
      <c r="AC15" s="86"/>
      <c r="AD15" s="87"/>
      <c r="AE15" s="81"/>
      <c r="AF15" s="81"/>
      <c r="AG15" s="81"/>
      <c r="AH15" s="81"/>
      <c r="AI15" s="81"/>
      <c r="AJ15" s="81"/>
      <c r="AK15" s="81"/>
      <c r="AL15" s="81"/>
      <c r="AM15" s="81"/>
      <c r="AN15" s="81"/>
      <c r="AO15" s="89"/>
      <c r="AP15" s="4"/>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row>
    <row r="16" spans="1:98" ht="7.5" customHeight="1" x14ac:dyDescent="0.4">
      <c r="A16" s="4"/>
      <c r="B16" s="4"/>
      <c r="C16" s="77">
        <v>3</v>
      </c>
      <c r="D16" s="77"/>
      <c r="E16" s="77"/>
      <c r="F16" s="145"/>
      <c r="G16" s="146"/>
      <c r="H16" s="146"/>
      <c r="I16" s="146"/>
      <c r="J16" s="146"/>
      <c r="K16" s="146"/>
      <c r="L16" s="146"/>
      <c r="M16" s="146"/>
      <c r="N16" s="146"/>
      <c r="O16" s="146"/>
      <c r="P16" s="147"/>
      <c r="Q16" s="78"/>
      <c r="R16" s="79"/>
      <c r="S16" s="79"/>
      <c r="T16" s="79"/>
      <c r="U16" s="79"/>
      <c r="V16" s="79"/>
      <c r="W16" s="79"/>
      <c r="X16" s="79"/>
      <c r="Y16" s="79"/>
      <c r="Z16" s="79"/>
      <c r="AA16" s="88"/>
      <c r="AB16" s="82"/>
      <c r="AC16" s="83"/>
      <c r="AD16" s="84"/>
      <c r="AE16" s="79"/>
      <c r="AF16" s="79"/>
      <c r="AG16" s="79"/>
      <c r="AH16" s="79"/>
      <c r="AI16" s="79"/>
      <c r="AJ16" s="79"/>
      <c r="AK16" s="79"/>
      <c r="AL16" s="79"/>
      <c r="AM16" s="79"/>
      <c r="AN16" s="79"/>
      <c r="AO16" s="88"/>
      <c r="AP16" s="4"/>
      <c r="AQ16" s="90" t="s">
        <v>155</v>
      </c>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4">
      <c r="A17" s="4"/>
      <c r="B17" s="4"/>
      <c r="C17" s="77"/>
      <c r="D17" s="77"/>
      <c r="E17" s="77"/>
      <c r="F17" s="148"/>
      <c r="G17" s="149"/>
      <c r="H17" s="149"/>
      <c r="I17" s="149"/>
      <c r="J17" s="149"/>
      <c r="K17" s="149"/>
      <c r="L17" s="149"/>
      <c r="M17" s="149"/>
      <c r="N17" s="149"/>
      <c r="O17" s="149"/>
      <c r="P17" s="150"/>
      <c r="Q17" s="80"/>
      <c r="R17" s="81"/>
      <c r="S17" s="81"/>
      <c r="T17" s="81"/>
      <c r="U17" s="81"/>
      <c r="V17" s="81"/>
      <c r="W17" s="81"/>
      <c r="X17" s="81"/>
      <c r="Y17" s="81"/>
      <c r="Z17" s="81"/>
      <c r="AA17" s="89"/>
      <c r="AB17" s="85"/>
      <c r="AC17" s="86"/>
      <c r="AD17" s="87"/>
      <c r="AE17" s="81"/>
      <c r="AF17" s="81"/>
      <c r="AG17" s="81"/>
      <c r="AH17" s="81"/>
      <c r="AI17" s="81"/>
      <c r="AJ17" s="81"/>
      <c r="AK17" s="81"/>
      <c r="AL17" s="81"/>
      <c r="AM17" s="81"/>
      <c r="AN17" s="81"/>
      <c r="AO17" s="89"/>
      <c r="AP17" s="4"/>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4">
      <c r="A18" s="4"/>
      <c r="B18" s="4"/>
      <c r="C18" s="77">
        <v>4</v>
      </c>
      <c r="D18" s="77"/>
      <c r="E18" s="77"/>
      <c r="F18" s="145"/>
      <c r="G18" s="146"/>
      <c r="H18" s="146"/>
      <c r="I18" s="146"/>
      <c r="J18" s="146"/>
      <c r="K18" s="146"/>
      <c r="L18" s="146"/>
      <c r="M18" s="146"/>
      <c r="N18" s="146"/>
      <c r="O18" s="146"/>
      <c r="P18" s="147"/>
      <c r="Q18" s="78"/>
      <c r="R18" s="79"/>
      <c r="S18" s="79"/>
      <c r="T18" s="79"/>
      <c r="U18" s="79"/>
      <c r="V18" s="79"/>
      <c r="W18" s="79"/>
      <c r="X18" s="79"/>
      <c r="Y18" s="79"/>
      <c r="Z18" s="79"/>
      <c r="AA18" s="88"/>
      <c r="AB18" s="82"/>
      <c r="AC18" s="83"/>
      <c r="AD18" s="84"/>
      <c r="AE18" s="79"/>
      <c r="AF18" s="79"/>
      <c r="AG18" s="79"/>
      <c r="AH18" s="79"/>
      <c r="AI18" s="79"/>
      <c r="AJ18" s="79"/>
      <c r="AK18" s="79"/>
      <c r="AL18" s="79"/>
      <c r="AM18" s="79"/>
      <c r="AN18" s="79"/>
      <c r="AO18" s="88"/>
      <c r="AP18" s="4"/>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4">
      <c r="A19" s="4"/>
      <c r="B19" s="4"/>
      <c r="C19" s="77"/>
      <c r="D19" s="77"/>
      <c r="E19" s="77"/>
      <c r="F19" s="148"/>
      <c r="G19" s="149"/>
      <c r="H19" s="149"/>
      <c r="I19" s="149"/>
      <c r="J19" s="149"/>
      <c r="K19" s="149"/>
      <c r="L19" s="149"/>
      <c r="M19" s="149"/>
      <c r="N19" s="149"/>
      <c r="O19" s="149"/>
      <c r="P19" s="150"/>
      <c r="Q19" s="80"/>
      <c r="R19" s="81"/>
      <c r="S19" s="81"/>
      <c r="T19" s="81"/>
      <c r="U19" s="81"/>
      <c r="V19" s="81"/>
      <c r="W19" s="81"/>
      <c r="X19" s="81"/>
      <c r="Y19" s="81"/>
      <c r="Z19" s="81"/>
      <c r="AA19" s="89"/>
      <c r="AB19" s="85"/>
      <c r="AC19" s="86"/>
      <c r="AD19" s="87"/>
      <c r="AE19" s="81"/>
      <c r="AF19" s="81"/>
      <c r="AG19" s="81"/>
      <c r="AH19" s="81"/>
      <c r="AI19" s="81"/>
      <c r="AJ19" s="81"/>
      <c r="AK19" s="81"/>
      <c r="AL19" s="81"/>
      <c r="AM19" s="81"/>
      <c r="AN19" s="81"/>
      <c r="AO19" s="89"/>
      <c r="AP19" s="4"/>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4">
      <c r="A20" s="4"/>
      <c r="B20" s="4"/>
      <c r="C20" s="77">
        <v>5</v>
      </c>
      <c r="D20" s="77"/>
      <c r="E20" s="77"/>
      <c r="F20" s="145"/>
      <c r="G20" s="146"/>
      <c r="H20" s="146"/>
      <c r="I20" s="146"/>
      <c r="J20" s="146"/>
      <c r="K20" s="146"/>
      <c r="L20" s="146"/>
      <c r="M20" s="146"/>
      <c r="N20" s="146"/>
      <c r="O20" s="146"/>
      <c r="P20" s="147"/>
      <c r="Q20" s="78"/>
      <c r="R20" s="79"/>
      <c r="S20" s="79"/>
      <c r="T20" s="79"/>
      <c r="U20" s="79"/>
      <c r="V20" s="79"/>
      <c r="W20" s="79"/>
      <c r="X20" s="79"/>
      <c r="Y20" s="79"/>
      <c r="Z20" s="79"/>
      <c r="AA20" s="88"/>
      <c r="AB20" s="82"/>
      <c r="AC20" s="83"/>
      <c r="AD20" s="84"/>
      <c r="AE20" s="79"/>
      <c r="AF20" s="79"/>
      <c r="AG20" s="79"/>
      <c r="AH20" s="79"/>
      <c r="AI20" s="79"/>
      <c r="AJ20" s="79"/>
      <c r="AK20" s="79"/>
      <c r="AL20" s="79"/>
      <c r="AM20" s="79"/>
      <c r="AN20" s="79"/>
      <c r="AO20" s="88"/>
      <c r="AP20" s="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row>
    <row r="21" spans="1:98" ht="7.5" customHeight="1" x14ac:dyDescent="0.4">
      <c r="A21" s="4"/>
      <c r="B21" s="4"/>
      <c r="C21" s="77"/>
      <c r="D21" s="77"/>
      <c r="E21" s="77"/>
      <c r="F21" s="148"/>
      <c r="G21" s="149"/>
      <c r="H21" s="149"/>
      <c r="I21" s="149"/>
      <c r="J21" s="149"/>
      <c r="K21" s="149"/>
      <c r="L21" s="149"/>
      <c r="M21" s="149"/>
      <c r="N21" s="149"/>
      <c r="O21" s="149"/>
      <c r="P21" s="150"/>
      <c r="Q21" s="80"/>
      <c r="R21" s="81"/>
      <c r="S21" s="81"/>
      <c r="T21" s="81"/>
      <c r="U21" s="81"/>
      <c r="V21" s="81"/>
      <c r="W21" s="81"/>
      <c r="X21" s="81"/>
      <c r="Y21" s="81"/>
      <c r="Z21" s="81"/>
      <c r="AA21" s="89"/>
      <c r="AB21" s="85"/>
      <c r="AC21" s="86"/>
      <c r="AD21" s="87"/>
      <c r="AE21" s="81"/>
      <c r="AF21" s="81"/>
      <c r="AG21" s="81"/>
      <c r="AH21" s="81"/>
      <c r="AI21" s="81"/>
      <c r="AJ21" s="81"/>
      <c r="AK21" s="81"/>
      <c r="AL21" s="81"/>
      <c r="AM21" s="81"/>
      <c r="AN21" s="81"/>
      <c r="AO21" s="89"/>
      <c r="AP21" s="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row>
    <row r="22" spans="1:98" ht="7.5" customHeight="1" x14ac:dyDescent="0.4">
      <c r="A22" s="4"/>
      <c r="B22" s="4"/>
      <c r="C22" s="77">
        <v>6</v>
      </c>
      <c r="D22" s="77"/>
      <c r="E22" s="77"/>
      <c r="F22" s="145"/>
      <c r="G22" s="146"/>
      <c r="H22" s="146"/>
      <c r="I22" s="146"/>
      <c r="J22" s="146"/>
      <c r="K22" s="146"/>
      <c r="L22" s="146"/>
      <c r="M22" s="146"/>
      <c r="N22" s="146"/>
      <c r="O22" s="146"/>
      <c r="P22" s="147"/>
      <c r="Q22" s="78"/>
      <c r="R22" s="79"/>
      <c r="S22" s="79"/>
      <c r="T22" s="79"/>
      <c r="U22" s="79"/>
      <c r="V22" s="79"/>
      <c r="W22" s="79"/>
      <c r="X22" s="79"/>
      <c r="Y22" s="79"/>
      <c r="Z22" s="79"/>
      <c r="AA22" s="88"/>
      <c r="AB22" s="82"/>
      <c r="AC22" s="83"/>
      <c r="AD22" s="84"/>
      <c r="AE22" s="79"/>
      <c r="AF22" s="79"/>
      <c r="AG22" s="79"/>
      <c r="AH22" s="79"/>
      <c r="AI22" s="79"/>
      <c r="AJ22" s="79"/>
      <c r="AK22" s="79"/>
      <c r="AL22" s="79"/>
      <c r="AM22" s="79"/>
      <c r="AN22" s="79"/>
      <c r="AO22" s="88"/>
      <c r="AP22" s="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row>
    <row r="23" spans="1:98" ht="7.5" customHeight="1" x14ac:dyDescent="0.4">
      <c r="A23" s="4"/>
      <c r="B23" s="4"/>
      <c r="C23" s="77"/>
      <c r="D23" s="77"/>
      <c r="E23" s="77"/>
      <c r="F23" s="148"/>
      <c r="G23" s="149"/>
      <c r="H23" s="149"/>
      <c r="I23" s="149"/>
      <c r="J23" s="149"/>
      <c r="K23" s="149"/>
      <c r="L23" s="149"/>
      <c r="M23" s="149"/>
      <c r="N23" s="149"/>
      <c r="O23" s="149"/>
      <c r="P23" s="150"/>
      <c r="Q23" s="80"/>
      <c r="R23" s="81"/>
      <c r="S23" s="81"/>
      <c r="T23" s="81"/>
      <c r="U23" s="81"/>
      <c r="V23" s="81"/>
      <c r="W23" s="81"/>
      <c r="X23" s="81"/>
      <c r="Y23" s="81"/>
      <c r="Z23" s="81"/>
      <c r="AA23" s="89"/>
      <c r="AB23" s="85"/>
      <c r="AC23" s="86"/>
      <c r="AD23" s="87"/>
      <c r="AE23" s="81"/>
      <c r="AF23" s="81"/>
      <c r="AG23" s="81"/>
      <c r="AH23" s="81"/>
      <c r="AI23" s="81"/>
      <c r="AJ23" s="81"/>
      <c r="AK23" s="81"/>
      <c r="AL23" s="81"/>
      <c r="AM23" s="81"/>
      <c r="AN23" s="81"/>
      <c r="AO23" s="89"/>
      <c r="AP23" s="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row>
    <row r="24" spans="1:98" ht="7.5" customHeight="1" x14ac:dyDescent="0.4">
      <c r="A24" s="4"/>
      <c r="B24" s="4"/>
      <c r="C24" s="77">
        <v>7</v>
      </c>
      <c r="D24" s="77"/>
      <c r="E24" s="77"/>
      <c r="F24" s="145"/>
      <c r="G24" s="146"/>
      <c r="H24" s="146"/>
      <c r="I24" s="146"/>
      <c r="J24" s="146"/>
      <c r="K24" s="146"/>
      <c r="L24" s="146"/>
      <c r="M24" s="146"/>
      <c r="N24" s="146"/>
      <c r="O24" s="146"/>
      <c r="P24" s="147"/>
      <c r="Q24" s="78"/>
      <c r="R24" s="79"/>
      <c r="S24" s="79"/>
      <c r="T24" s="79"/>
      <c r="U24" s="79"/>
      <c r="V24" s="79"/>
      <c r="W24" s="79"/>
      <c r="X24" s="79"/>
      <c r="Y24" s="79"/>
      <c r="Z24" s="79"/>
      <c r="AA24" s="88"/>
      <c r="AB24" s="82"/>
      <c r="AC24" s="83"/>
      <c r="AD24" s="84"/>
      <c r="AE24" s="79"/>
      <c r="AF24" s="79"/>
      <c r="AG24" s="79"/>
      <c r="AH24" s="79"/>
      <c r="AI24" s="79"/>
      <c r="AJ24" s="79"/>
      <c r="AK24" s="79"/>
      <c r="AL24" s="79"/>
      <c r="AM24" s="79"/>
      <c r="AN24" s="79"/>
      <c r="AO24" s="88"/>
      <c r="AP24" s="4"/>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row>
    <row r="25" spans="1:98" ht="7.5" customHeight="1" x14ac:dyDescent="0.4">
      <c r="A25" s="4"/>
      <c r="B25" s="4"/>
      <c r="C25" s="77"/>
      <c r="D25" s="77"/>
      <c r="E25" s="77"/>
      <c r="F25" s="148"/>
      <c r="G25" s="149"/>
      <c r="H25" s="149"/>
      <c r="I25" s="149"/>
      <c r="J25" s="149"/>
      <c r="K25" s="149"/>
      <c r="L25" s="149"/>
      <c r="M25" s="149"/>
      <c r="N25" s="149"/>
      <c r="O25" s="149"/>
      <c r="P25" s="150"/>
      <c r="Q25" s="80"/>
      <c r="R25" s="81"/>
      <c r="S25" s="81"/>
      <c r="T25" s="81"/>
      <c r="U25" s="81"/>
      <c r="V25" s="81"/>
      <c r="W25" s="81"/>
      <c r="X25" s="81"/>
      <c r="Y25" s="81"/>
      <c r="Z25" s="81"/>
      <c r="AA25" s="89"/>
      <c r="AB25" s="85"/>
      <c r="AC25" s="86"/>
      <c r="AD25" s="87"/>
      <c r="AE25" s="81"/>
      <c r="AF25" s="81"/>
      <c r="AG25" s="81"/>
      <c r="AH25" s="81"/>
      <c r="AI25" s="81"/>
      <c r="AJ25" s="81"/>
      <c r="AK25" s="81"/>
      <c r="AL25" s="81"/>
      <c r="AM25" s="81"/>
      <c r="AN25" s="81"/>
      <c r="AO25" s="89"/>
      <c r="AP25" s="4"/>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row>
    <row r="26" spans="1:98" ht="7.5" customHeight="1" x14ac:dyDescent="0.4">
      <c r="A26" s="4"/>
      <c r="B26" s="4"/>
      <c r="C26" s="77">
        <v>8</v>
      </c>
      <c r="D26" s="77"/>
      <c r="E26" s="77"/>
      <c r="F26" s="145"/>
      <c r="G26" s="146"/>
      <c r="H26" s="146"/>
      <c r="I26" s="146"/>
      <c r="J26" s="146"/>
      <c r="K26" s="146"/>
      <c r="L26" s="146"/>
      <c r="M26" s="146"/>
      <c r="N26" s="146"/>
      <c r="O26" s="146"/>
      <c r="P26" s="147"/>
      <c r="Q26" s="78"/>
      <c r="R26" s="79"/>
      <c r="S26" s="79"/>
      <c r="T26" s="79"/>
      <c r="U26" s="79"/>
      <c r="V26" s="79"/>
      <c r="W26" s="79"/>
      <c r="X26" s="79"/>
      <c r="Y26" s="79"/>
      <c r="Z26" s="79"/>
      <c r="AA26" s="88"/>
      <c r="AB26" s="82"/>
      <c r="AC26" s="83"/>
      <c r="AD26" s="84"/>
      <c r="AE26" s="79"/>
      <c r="AF26" s="79"/>
      <c r="AG26" s="79"/>
      <c r="AH26" s="79"/>
      <c r="AI26" s="79"/>
      <c r="AJ26" s="79"/>
      <c r="AK26" s="79"/>
      <c r="AL26" s="79"/>
      <c r="AM26" s="79"/>
      <c r="AN26" s="79"/>
      <c r="AO26" s="88"/>
      <c r="AP26" s="4"/>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row>
    <row r="27" spans="1:98" ht="7.5" customHeight="1" x14ac:dyDescent="0.4">
      <c r="A27" s="4"/>
      <c r="B27" s="4"/>
      <c r="C27" s="77"/>
      <c r="D27" s="77"/>
      <c r="E27" s="77"/>
      <c r="F27" s="148"/>
      <c r="G27" s="149"/>
      <c r="H27" s="149"/>
      <c r="I27" s="149"/>
      <c r="J27" s="149"/>
      <c r="K27" s="149"/>
      <c r="L27" s="149"/>
      <c r="M27" s="149"/>
      <c r="N27" s="149"/>
      <c r="O27" s="149"/>
      <c r="P27" s="150"/>
      <c r="Q27" s="80"/>
      <c r="R27" s="81"/>
      <c r="S27" s="81"/>
      <c r="T27" s="81"/>
      <c r="U27" s="81"/>
      <c r="V27" s="81"/>
      <c r="W27" s="81"/>
      <c r="X27" s="81"/>
      <c r="Y27" s="81"/>
      <c r="Z27" s="81"/>
      <c r="AA27" s="89"/>
      <c r="AB27" s="85"/>
      <c r="AC27" s="86"/>
      <c r="AD27" s="87"/>
      <c r="AE27" s="81"/>
      <c r="AF27" s="81"/>
      <c r="AG27" s="81"/>
      <c r="AH27" s="81"/>
      <c r="AI27" s="81"/>
      <c r="AJ27" s="81"/>
      <c r="AK27" s="81"/>
      <c r="AL27" s="81"/>
      <c r="AM27" s="81"/>
      <c r="AN27" s="81"/>
      <c r="AO27" s="89"/>
      <c r="AP27" s="4"/>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row>
    <row r="28" spans="1:98" ht="7.5" customHeight="1" x14ac:dyDescent="0.4">
      <c r="A28" s="4"/>
      <c r="B28" s="4"/>
      <c r="C28" s="77">
        <v>9</v>
      </c>
      <c r="D28" s="77"/>
      <c r="E28" s="77"/>
      <c r="F28" s="145"/>
      <c r="G28" s="146"/>
      <c r="H28" s="146"/>
      <c r="I28" s="146"/>
      <c r="J28" s="146"/>
      <c r="K28" s="146"/>
      <c r="L28" s="146"/>
      <c r="M28" s="146"/>
      <c r="N28" s="146"/>
      <c r="O28" s="146"/>
      <c r="P28" s="147"/>
      <c r="Q28" s="78"/>
      <c r="R28" s="79"/>
      <c r="S28" s="79"/>
      <c r="T28" s="79"/>
      <c r="U28" s="79"/>
      <c r="V28" s="79"/>
      <c r="W28" s="79"/>
      <c r="X28" s="79"/>
      <c r="Y28" s="79"/>
      <c r="Z28" s="79"/>
      <c r="AA28" s="88"/>
      <c r="AB28" s="82"/>
      <c r="AC28" s="83"/>
      <c r="AD28" s="84"/>
      <c r="AE28" s="79"/>
      <c r="AF28" s="79"/>
      <c r="AG28" s="79"/>
      <c r="AH28" s="79"/>
      <c r="AI28" s="79"/>
      <c r="AJ28" s="79"/>
      <c r="AK28" s="79"/>
      <c r="AL28" s="79"/>
      <c r="AM28" s="79"/>
      <c r="AN28" s="79"/>
      <c r="AO28" s="88"/>
      <c r="AP28" s="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row>
    <row r="29" spans="1:98" ht="7.5" customHeight="1" x14ac:dyDescent="0.4">
      <c r="A29" s="4"/>
      <c r="B29" s="4"/>
      <c r="C29" s="77"/>
      <c r="D29" s="77"/>
      <c r="E29" s="77"/>
      <c r="F29" s="148"/>
      <c r="G29" s="149"/>
      <c r="H29" s="149"/>
      <c r="I29" s="149"/>
      <c r="J29" s="149"/>
      <c r="K29" s="149"/>
      <c r="L29" s="149"/>
      <c r="M29" s="149"/>
      <c r="N29" s="149"/>
      <c r="O29" s="149"/>
      <c r="P29" s="150"/>
      <c r="Q29" s="80"/>
      <c r="R29" s="81"/>
      <c r="S29" s="81"/>
      <c r="T29" s="81"/>
      <c r="U29" s="81"/>
      <c r="V29" s="81"/>
      <c r="W29" s="81"/>
      <c r="X29" s="81"/>
      <c r="Y29" s="81"/>
      <c r="Z29" s="81"/>
      <c r="AA29" s="89"/>
      <c r="AB29" s="85"/>
      <c r="AC29" s="86"/>
      <c r="AD29" s="87"/>
      <c r="AE29" s="81"/>
      <c r="AF29" s="81"/>
      <c r="AG29" s="81"/>
      <c r="AH29" s="81"/>
      <c r="AI29" s="81"/>
      <c r="AJ29" s="81"/>
      <c r="AK29" s="81"/>
      <c r="AL29" s="81"/>
      <c r="AM29" s="81"/>
      <c r="AN29" s="81"/>
      <c r="AO29" s="89"/>
      <c r="AP29" s="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row>
    <row r="30" spans="1:98" ht="7.5" customHeight="1" x14ac:dyDescent="0.4">
      <c r="A30" s="4"/>
      <c r="B30" s="4"/>
      <c r="C30" s="77">
        <v>10</v>
      </c>
      <c r="D30" s="77"/>
      <c r="E30" s="77"/>
      <c r="F30" s="145"/>
      <c r="G30" s="146"/>
      <c r="H30" s="146"/>
      <c r="I30" s="146"/>
      <c r="J30" s="146"/>
      <c r="K30" s="146"/>
      <c r="L30" s="146"/>
      <c r="M30" s="146"/>
      <c r="N30" s="146"/>
      <c r="O30" s="146"/>
      <c r="P30" s="147"/>
      <c r="Q30" s="78"/>
      <c r="R30" s="79"/>
      <c r="S30" s="79"/>
      <c r="T30" s="79"/>
      <c r="U30" s="79"/>
      <c r="V30" s="79"/>
      <c r="W30" s="79"/>
      <c r="X30" s="79"/>
      <c r="Y30" s="79"/>
      <c r="Z30" s="79"/>
      <c r="AA30" s="88"/>
      <c r="AB30" s="82"/>
      <c r="AC30" s="83"/>
      <c r="AD30" s="84"/>
      <c r="AE30" s="79"/>
      <c r="AF30" s="79"/>
      <c r="AG30" s="79"/>
      <c r="AH30" s="79"/>
      <c r="AI30" s="79"/>
      <c r="AJ30" s="79"/>
      <c r="AK30" s="79"/>
      <c r="AL30" s="79"/>
      <c r="AM30" s="79"/>
      <c r="AN30" s="79"/>
      <c r="AO30" s="88"/>
      <c r="AP30" s="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row>
    <row r="31" spans="1:98" ht="7.5" customHeight="1" x14ac:dyDescent="0.4">
      <c r="A31" s="4"/>
      <c r="B31" s="4"/>
      <c r="C31" s="77"/>
      <c r="D31" s="77"/>
      <c r="E31" s="77"/>
      <c r="F31" s="148"/>
      <c r="G31" s="149"/>
      <c r="H31" s="149"/>
      <c r="I31" s="149"/>
      <c r="J31" s="149"/>
      <c r="K31" s="149"/>
      <c r="L31" s="149"/>
      <c r="M31" s="149"/>
      <c r="N31" s="149"/>
      <c r="O31" s="149"/>
      <c r="P31" s="150"/>
      <c r="Q31" s="80"/>
      <c r="R31" s="81"/>
      <c r="S31" s="81"/>
      <c r="T31" s="81"/>
      <c r="U31" s="81"/>
      <c r="V31" s="81"/>
      <c r="W31" s="81"/>
      <c r="X31" s="81"/>
      <c r="Y31" s="81"/>
      <c r="Z31" s="81"/>
      <c r="AA31" s="89"/>
      <c r="AB31" s="85"/>
      <c r="AC31" s="86"/>
      <c r="AD31" s="87"/>
      <c r="AE31" s="81"/>
      <c r="AF31" s="81"/>
      <c r="AG31" s="81"/>
      <c r="AH31" s="81"/>
      <c r="AI31" s="81"/>
      <c r="AJ31" s="81"/>
      <c r="AK31" s="81"/>
      <c r="AL31" s="81"/>
      <c r="AM31" s="81"/>
      <c r="AN31" s="81"/>
      <c r="AO31" s="89"/>
      <c r="AP31" s="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row>
    <row r="32" spans="1:98" ht="7.5" customHeight="1" x14ac:dyDescent="0.4">
      <c r="A32" s="4"/>
      <c r="B32" s="4"/>
      <c r="C32" s="77">
        <v>11</v>
      </c>
      <c r="D32" s="77"/>
      <c r="E32" s="77"/>
      <c r="F32" s="145"/>
      <c r="G32" s="146"/>
      <c r="H32" s="146"/>
      <c r="I32" s="146"/>
      <c r="J32" s="146"/>
      <c r="K32" s="146"/>
      <c r="L32" s="146"/>
      <c r="M32" s="146"/>
      <c r="N32" s="146"/>
      <c r="O32" s="146"/>
      <c r="P32" s="147"/>
      <c r="Q32" s="78"/>
      <c r="R32" s="79"/>
      <c r="S32" s="79"/>
      <c r="T32" s="79"/>
      <c r="U32" s="79"/>
      <c r="V32" s="79"/>
      <c r="W32" s="79"/>
      <c r="X32" s="79"/>
      <c r="Y32" s="79"/>
      <c r="Z32" s="79"/>
      <c r="AA32" s="88"/>
      <c r="AB32" s="82"/>
      <c r="AC32" s="83"/>
      <c r="AD32" s="84"/>
      <c r="AE32" s="79"/>
      <c r="AF32" s="79"/>
      <c r="AG32" s="79"/>
      <c r="AH32" s="79"/>
      <c r="AI32" s="79"/>
      <c r="AJ32" s="79"/>
      <c r="AK32" s="79"/>
      <c r="AL32" s="79"/>
      <c r="AM32" s="79"/>
      <c r="AN32" s="79"/>
      <c r="AO32" s="88"/>
      <c r="AP32" s="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4">
      <c r="A33" s="4"/>
      <c r="B33" s="4"/>
      <c r="C33" s="77"/>
      <c r="D33" s="77"/>
      <c r="E33" s="77"/>
      <c r="F33" s="148"/>
      <c r="G33" s="149"/>
      <c r="H33" s="149"/>
      <c r="I33" s="149"/>
      <c r="J33" s="149"/>
      <c r="K33" s="149"/>
      <c r="L33" s="149"/>
      <c r="M33" s="149"/>
      <c r="N33" s="149"/>
      <c r="O33" s="149"/>
      <c r="P33" s="150"/>
      <c r="Q33" s="80"/>
      <c r="R33" s="81"/>
      <c r="S33" s="81"/>
      <c r="T33" s="81"/>
      <c r="U33" s="81"/>
      <c r="V33" s="81"/>
      <c r="W33" s="81"/>
      <c r="X33" s="81"/>
      <c r="Y33" s="81"/>
      <c r="Z33" s="81"/>
      <c r="AA33" s="89"/>
      <c r="AB33" s="85"/>
      <c r="AC33" s="86"/>
      <c r="AD33" s="87"/>
      <c r="AE33" s="81"/>
      <c r="AF33" s="81"/>
      <c r="AG33" s="81"/>
      <c r="AH33" s="81"/>
      <c r="AI33" s="81"/>
      <c r="AJ33" s="81"/>
      <c r="AK33" s="81"/>
      <c r="AL33" s="81"/>
      <c r="AM33" s="81"/>
      <c r="AN33" s="81"/>
      <c r="AO33" s="89"/>
      <c r="AP33" s="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4">
      <c r="A34" s="4"/>
      <c r="B34" s="4"/>
      <c r="C34" s="77">
        <v>12</v>
      </c>
      <c r="D34" s="77"/>
      <c r="E34" s="77"/>
      <c r="F34" s="145"/>
      <c r="G34" s="146"/>
      <c r="H34" s="146"/>
      <c r="I34" s="146"/>
      <c r="J34" s="146"/>
      <c r="K34" s="146"/>
      <c r="L34" s="146"/>
      <c r="M34" s="146"/>
      <c r="N34" s="146"/>
      <c r="O34" s="146"/>
      <c r="P34" s="147"/>
      <c r="Q34" s="78"/>
      <c r="R34" s="79"/>
      <c r="S34" s="79"/>
      <c r="T34" s="79"/>
      <c r="U34" s="79"/>
      <c r="V34" s="79"/>
      <c r="W34" s="79"/>
      <c r="X34" s="79"/>
      <c r="Y34" s="79"/>
      <c r="Z34" s="79"/>
      <c r="AA34" s="88"/>
      <c r="AB34" s="82"/>
      <c r="AC34" s="83"/>
      <c r="AD34" s="84"/>
      <c r="AE34" s="79"/>
      <c r="AF34" s="79"/>
      <c r="AG34" s="79"/>
      <c r="AH34" s="79"/>
      <c r="AI34" s="79"/>
      <c r="AJ34" s="79"/>
      <c r="AK34" s="79"/>
      <c r="AL34" s="79"/>
      <c r="AM34" s="79"/>
      <c r="AN34" s="79"/>
      <c r="AO34" s="88"/>
      <c r="AP34" s="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4">
      <c r="A35" s="4"/>
      <c r="B35" s="4"/>
      <c r="C35" s="77"/>
      <c r="D35" s="77"/>
      <c r="E35" s="77"/>
      <c r="F35" s="148"/>
      <c r="G35" s="149"/>
      <c r="H35" s="149"/>
      <c r="I35" s="149"/>
      <c r="J35" s="149"/>
      <c r="K35" s="149"/>
      <c r="L35" s="149"/>
      <c r="M35" s="149"/>
      <c r="N35" s="149"/>
      <c r="O35" s="149"/>
      <c r="P35" s="150"/>
      <c r="Q35" s="80"/>
      <c r="R35" s="81"/>
      <c r="S35" s="81"/>
      <c r="T35" s="81"/>
      <c r="U35" s="81"/>
      <c r="V35" s="81"/>
      <c r="W35" s="81"/>
      <c r="X35" s="81"/>
      <c r="Y35" s="81"/>
      <c r="Z35" s="81"/>
      <c r="AA35" s="89"/>
      <c r="AB35" s="85"/>
      <c r="AC35" s="86"/>
      <c r="AD35" s="87"/>
      <c r="AE35" s="81"/>
      <c r="AF35" s="81"/>
      <c r="AG35" s="81"/>
      <c r="AH35" s="81"/>
      <c r="AI35" s="81"/>
      <c r="AJ35" s="81"/>
      <c r="AK35" s="81"/>
      <c r="AL35" s="81"/>
      <c r="AM35" s="81"/>
      <c r="AN35" s="81"/>
      <c r="AO35" s="89"/>
      <c r="AP35" s="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4">
      <c r="A36" s="4"/>
      <c r="B36" s="4"/>
      <c r="C36" s="77">
        <v>13</v>
      </c>
      <c r="D36" s="77"/>
      <c r="E36" s="77"/>
      <c r="F36" s="145"/>
      <c r="G36" s="146"/>
      <c r="H36" s="146"/>
      <c r="I36" s="146"/>
      <c r="J36" s="146"/>
      <c r="K36" s="146"/>
      <c r="L36" s="146"/>
      <c r="M36" s="146"/>
      <c r="N36" s="146"/>
      <c r="O36" s="146"/>
      <c r="P36" s="147"/>
      <c r="Q36" s="78"/>
      <c r="R36" s="79"/>
      <c r="S36" s="79"/>
      <c r="T36" s="79"/>
      <c r="U36" s="79"/>
      <c r="V36" s="79"/>
      <c r="W36" s="79"/>
      <c r="X36" s="79"/>
      <c r="Y36" s="79"/>
      <c r="Z36" s="79"/>
      <c r="AA36" s="88"/>
      <c r="AB36" s="82"/>
      <c r="AC36" s="83"/>
      <c r="AD36" s="84"/>
      <c r="AE36" s="79"/>
      <c r="AF36" s="79"/>
      <c r="AG36" s="79"/>
      <c r="AH36" s="79"/>
      <c r="AI36" s="79"/>
      <c r="AJ36" s="79"/>
      <c r="AK36" s="79"/>
      <c r="AL36" s="79"/>
      <c r="AM36" s="79"/>
      <c r="AN36" s="79"/>
      <c r="AO36" s="88"/>
      <c r="AP36" s="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row>
    <row r="37" spans="1:98" ht="7.5" customHeight="1" x14ac:dyDescent="0.4">
      <c r="A37" s="4"/>
      <c r="B37" s="4"/>
      <c r="C37" s="77"/>
      <c r="D37" s="77"/>
      <c r="E37" s="77"/>
      <c r="F37" s="148"/>
      <c r="G37" s="149"/>
      <c r="H37" s="149"/>
      <c r="I37" s="149"/>
      <c r="J37" s="149"/>
      <c r="K37" s="149"/>
      <c r="L37" s="149"/>
      <c r="M37" s="149"/>
      <c r="N37" s="149"/>
      <c r="O37" s="149"/>
      <c r="P37" s="150"/>
      <c r="Q37" s="80"/>
      <c r="R37" s="81"/>
      <c r="S37" s="81"/>
      <c r="T37" s="81"/>
      <c r="U37" s="81"/>
      <c r="V37" s="81"/>
      <c r="W37" s="81"/>
      <c r="X37" s="81"/>
      <c r="Y37" s="81"/>
      <c r="Z37" s="81"/>
      <c r="AA37" s="89"/>
      <c r="AB37" s="85"/>
      <c r="AC37" s="86"/>
      <c r="AD37" s="87"/>
      <c r="AE37" s="81"/>
      <c r="AF37" s="81"/>
      <c r="AG37" s="81"/>
      <c r="AH37" s="81"/>
      <c r="AI37" s="81"/>
      <c r="AJ37" s="81"/>
      <c r="AK37" s="81"/>
      <c r="AL37" s="81"/>
      <c r="AM37" s="81"/>
      <c r="AN37" s="81"/>
      <c r="AO37" s="89"/>
      <c r="AP37" s="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row>
    <row r="38" spans="1:98" ht="7.5" customHeight="1" x14ac:dyDescent="0.4">
      <c r="A38" s="4"/>
      <c r="B38" s="4"/>
      <c r="C38" s="77">
        <v>14</v>
      </c>
      <c r="D38" s="77"/>
      <c r="E38" s="77"/>
      <c r="F38" s="145"/>
      <c r="G38" s="146"/>
      <c r="H38" s="146"/>
      <c r="I38" s="146"/>
      <c r="J38" s="146"/>
      <c r="K38" s="146"/>
      <c r="L38" s="146"/>
      <c r="M38" s="146"/>
      <c r="N38" s="146"/>
      <c r="O38" s="146"/>
      <c r="P38" s="147"/>
      <c r="Q38" s="78"/>
      <c r="R38" s="79"/>
      <c r="S38" s="79"/>
      <c r="T38" s="79"/>
      <c r="U38" s="79"/>
      <c r="V38" s="79"/>
      <c r="W38" s="79"/>
      <c r="X38" s="79"/>
      <c r="Y38" s="79"/>
      <c r="Z38" s="79"/>
      <c r="AA38" s="88"/>
      <c r="AB38" s="82"/>
      <c r="AC38" s="83"/>
      <c r="AD38" s="84"/>
      <c r="AE38" s="79"/>
      <c r="AF38" s="79"/>
      <c r="AG38" s="79"/>
      <c r="AH38" s="79"/>
      <c r="AI38" s="79"/>
      <c r="AJ38" s="79"/>
      <c r="AK38" s="79"/>
      <c r="AL38" s="79"/>
      <c r="AM38" s="79"/>
      <c r="AN38" s="79"/>
      <c r="AO38" s="88"/>
      <c r="AP38" s="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4">
      <c r="A39" s="4"/>
      <c r="B39" s="4"/>
      <c r="C39" s="77"/>
      <c r="D39" s="77"/>
      <c r="E39" s="77"/>
      <c r="F39" s="148"/>
      <c r="G39" s="149"/>
      <c r="H39" s="149"/>
      <c r="I39" s="149"/>
      <c r="J39" s="149"/>
      <c r="K39" s="149"/>
      <c r="L39" s="149"/>
      <c r="M39" s="149"/>
      <c r="N39" s="149"/>
      <c r="O39" s="149"/>
      <c r="P39" s="150"/>
      <c r="Q39" s="80"/>
      <c r="R39" s="81"/>
      <c r="S39" s="81"/>
      <c r="T39" s="81"/>
      <c r="U39" s="81"/>
      <c r="V39" s="81"/>
      <c r="W39" s="81"/>
      <c r="X39" s="81"/>
      <c r="Y39" s="81"/>
      <c r="Z39" s="81"/>
      <c r="AA39" s="89"/>
      <c r="AB39" s="85"/>
      <c r="AC39" s="86"/>
      <c r="AD39" s="87"/>
      <c r="AE39" s="81"/>
      <c r="AF39" s="81"/>
      <c r="AG39" s="81"/>
      <c r="AH39" s="81"/>
      <c r="AI39" s="81"/>
      <c r="AJ39" s="81"/>
      <c r="AK39" s="81"/>
      <c r="AL39" s="81"/>
      <c r="AM39" s="81"/>
      <c r="AN39" s="81"/>
      <c r="AO39" s="89"/>
      <c r="AP39" s="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4">
      <c r="A40" s="4"/>
      <c r="B40" s="4"/>
      <c r="C40" s="77">
        <v>15</v>
      </c>
      <c r="D40" s="77"/>
      <c r="E40" s="77"/>
      <c r="F40" s="145"/>
      <c r="G40" s="146"/>
      <c r="H40" s="146"/>
      <c r="I40" s="146"/>
      <c r="J40" s="146"/>
      <c r="K40" s="146"/>
      <c r="L40" s="146"/>
      <c r="M40" s="146"/>
      <c r="N40" s="146"/>
      <c r="O40" s="146"/>
      <c r="P40" s="147"/>
      <c r="Q40" s="78"/>
      <c r="R40" s="79"/>
      <c r="S40" s="79"/>
      <c r="T40" s="79"/>
      <c r="U40" s="79"/>
      <c r="V40" s="79"/>
      <c r="W40" s="79"/>
      <c r="X40" s="79"/>
      <c r="Y40" s="79"/>
      <c r="Z40" s="79"/>
      <c r="AA40" s="88"/>
      <c r="AB40" s="82"/>
      <c r="AC40" s="83"/>
      <c r="AD40" s="84"/>
      <c r="AE40" s="79"/>
      <c r="AF40" s="79"/>
      <c r="AG40" s="79"/>
      <c r="AH40" s="79"/>
      <c r="AI40" s="79"/>
      <c r="AJ40" s="79"/>
      <c r="AK40" s="79"/>
      <c r="AL40" s="79"/>
      <c r="AM40" s="79"/>
      <c r="AN40" s="79"/>
      <c r="AO40" s="88"/>
      <c r="AP40" s="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4">
      <c r="A41" s="4"/>
      <c r="B41" s="4"/>
      <c r="C41" s="77"/>
      <c r="D41" s="77"/>
      <c r="E41" s="77"/>
      <c r="F41" s="148"/>
      <c r="G41" s="149"/>
      <c r="H41" s="149"/>
      <c r="I41" s="149"/>
      <c r="J41" s="149"/>
      <c r="K41" s="149"/>
      <c r="L41" s="149"/>
      <c r="M41" s="149"/>
      <c r="N41" s="149"/>
      <c r="O41" s="149"/>
      <c r="P41" s="150"/>
      <c r="Q41" s="80"/>
      <c r="R41" s="81"/>
      <c r="S41" s="81"/>
      <c r="T41" s="81"/>
      <c r="U41" s="81"/>
      <c r="V41" s="81"/>
      <c r="W41" s="81"/>
      <c r="X41" s="81"/>
      <c r="Y41" s="81"/>
      <c r="Z41" s="81"/>
      <c r="AA41" s="89"/>
      <c r="AB41" s="85"/>
      <c r="AC41" s="86"/>
      <c r="AD41" s="87"/>
      <c r="AE41" s="81"/>
      <c r="AF41" s="81"/>
      <c r="AG41" s="81"/>
      <c r="AH41" s="81"/>
      <c r="AI41" s="81"/>
      <c r="AJ41" s="81"/>
      <c r="AK41" s="81"/>
      <c r="AL41" s="81"/>
      <c r="AM41" s="81"/>
      <c r="AN41" s="81"/>
      <c r="AO41" s="89"/>
      <c r="AP41" s="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row>
    <row r="43" spans="1:98" ht="7.5" customHeight="1" x14ac:dyDescent="0.4">
      <c r="A43" s="7"/>
      <c r="B43" s="7"/>
      <c r="C43" s="75" t="s">
        <v>57</v>
      </c>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
      <c r="AW43" s="7"/>
      <c r="AX43" s="7"/>
      <c r="AY43" s="7"/>
      <c r="AZ43" s="7"/>
      <c r="BA43" s="7"/>
      <c r="BB43" s="7"/>
      <c r="BC43" s="7"/>
      <c r="BD43" s="7"/>
      <c r="BE43" s="7"/>
      <c r="BF43" s="7"/>
      <c r="BG43" s="7"/>
      <c r="BH43" s="7"/>
      <c r="BI43" s="7"/>
      <c r="BJ43" s="7"/>
      <c r="BK43" s="7"/>
      <c r="BL43" s="7"/>
      <c r="BM43" s="7"/>
      <c r="BN43" s="7"/>
      <c r="BO43" s="7"/>
      <c r="BP43" s="7"/>
      <c r="BQ43" s="7"/>
      <c r="BR43" s="7"/>
    </row>
    <row r="44" spans="1:98" ht="7.5" customHeight="1" x14ac:dyDescent="0.4">
      <c r="A44" s="7"/>
      <c r="B44" s="7"/>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
      <c r="AW44" s="7"/>
      <c r="AX44" s="7"/>
      <c r="AY44" s="7"/>
      <c r="AZ44" s="7"/>
      <c r="BA44" s="7"/>
      <c r="BB44" s="7"/>
      <c r="BC44" s="7"/>
      <c r="BD44" s="7"/>
      <c r="BE44" s="7"/>
      <c r="BF44" s="7"/>
      <c r="BG44" s="7"/>
      <c r="BH44" s="7"/>
      <c r="BI44" s="7"/>
      <c r="BJ44" s="7"/>
      <c r="BK44" s="7"/>
      <c r="BL44" s="7"/>
      <c r="BM44" s="7"/>
      <c r="BN44" s="7"/>
      <c r="BO44" s="7"/>
      <c r="BP44" s="7"/>
      <c r="BQ44" s="7"/>
      <c r="BR44" s="7"/>
    </row>
    <row r="45" spans="1:98" ht="7.5" customHeight="1" x14ac:dyDescent="0.4">
      <c r="A45" s="4"/>
      <c r="B45" s="140" t="s">
        <v>122</v>
      </c>
      <c r="C45" s="141"/>
      <c r="D45" s="141"/>
      <c r="E45" s="141"/>
      <c r="F45" s="141"/>
      <c r="G45" s="141"/>
      <c r="H45" s="141"/>
      <c r="I45" s="141"/>
      <c r="J45" s="141"/>
      <c r="K45" s="141"/>
      <c r="L45" s="141"/>
      <c r="M45" s="141"/>
      <c r="N45" s="141"/>
      <c r="O45" s="141"/>
      <c r="P45" s="141"/>
      <c r="Q45" s="141"/>
      <c r="R45" s="141"/>
      <c r="S45" s="141"/>
      <c r="T45" s="141"/>
      <c r="U45" s="4"/>
      <c r="V45" s="4"/>
      <c r="W45" s="4"/>
      <c r="X45" s="4"/>
      <c r="Y45" s="59" t="s">
        <v>58</v>
      </c>
      <c r="Z45" s="59"/>
      <c r="AA45" s="59"/>
      <c r="AB45" s="59"/>
      <c r="AC45" s="59"/>
      <c r="AD45" s="59"/>
      <c r="AE45" s="59"/>
      <c r="AF45" s="59"/>
      <c r="AG45" s="59"/>
      <c r="AH45" s="59"/>
      <c r="AI45" s="59"/>
      <c r="AJ45" s="59"/>
      <c r="AK45" s="59"/>
      <c r="AL45" s="59"/>
      <c r="AM45" s="59"/>
      <c r="AN45" s="4"/>
      <c r="AO45" s="4"/>
      <c r="AP45" s="4"/>
      <c r="AQ45" s="4"/>
      <c r="AR45" s="4"/>
      <c r="AS45" s="4"/>
      <c r="AT45" s="4"/>
      <c r="AU45" s="4"/>
      <c r="AV45" s="4"/>
      <c r="AW45" s="4"/>
      <c r="AX45" s="4"/>
      <c r="AY45" s="76" t="s">
        <v>78</v>
      </c>
      <c r="AZ45" s="76"/>
      <c r="BA45" s="76"/>
      <c r="BB45" s="76"/>
      <c r="BC45" s="76"/>
      <c r="BD45" s="76"/>
      <c r="BE45" s="76"/>
      <c r="BF45" s="76"/>
      <c r="BG45" s="76"/>
      <c r="BH45" s="76"/>
      <c r="BI45" s="76"/>
      <c r="BJ45" s="76"/>
      <c r="BK45" s="76"/>
      <c r="BL45" s="4"/>
      <c r="BM45" s="4"/>
      <c r="BN45" s="4"/>
      <c r="BO45" s="4"/>
      <c r="BP45" s="4"/>
      <c r="BQ45" s="4"/>
      <c r="BR45" s="4"/>
    </row>
    <row r="46" spans="1:98" ht="7.5" customHeight="1" x14ac:dyDescent="0.4">
      <c r="A46" s="4"/>
      <c r="B46" s="141"/>
      <c r="C46" s="141"/>
      <c r="D46" s="141"/>
      <c r="E46" s="141"/>
      <c r="F46" s="141"/>
      <c r="G46" s="141"/>
      <c r="H46" s="141"/>
      <c r="I46" s="141"/>
      <c r="J46" s="141"/>
      <c r="K46" s="141"/>
      <c r="L46" s="141"/>
      <c r="M46" s="141"/>
      <c r="N46" s="141"/>
      <c r="O46" s="141"/>
      <c r="P46" s="141"/>
      <c r="Q46" s="141"/>
      <c r="R46" s="141"/>
      <c r="S46" s="141"/>
      <c r="T46" s="141"/>
      <c r="U46" s="4"/>
      <c r="V46" s="4"/>
      <c r="W46" s="4"/>
      <c r="X46" s="4"/>
      <c r="Y46" s="59"/>
      <c r="Z46" s="59"/>
      <c r="AA46" s="59"/>
      <c r="AB46" s="59"/>
      <c r="AC46" s="59"/>
      <c r="AD46" s="59"/>
      <c r="AE46" s="59"/>
      <c r="AF46" s="59"/>
      <c r="AG46" s="59"/>
      <c r="AH46" s="59"/>
      <c r="AI46" s="59"/>
      <c r="AJ46" s="59"/>
      <c r="AK46" s="59"/>
      <c r="AL46" s="59"/>
      <c r="AM46" s="59"/>
      <c r="AN46" s="4"/>
      <c r="AO46" s="4"/>
      <c r="AP46" s="4"/>
      <c r="AQ46" s="4"/>
      <c r="AR46" s="4"/>
      <c r="AS46" s="4"/>
      <c r="AT46" s="4"/>
      <c r="AU46" s="4"/>
      <c r="AV46" s="4"/>
      <c r="AW46" s="4"/>
      <c r="AX46" s="4"/>
      <c r="AY46" s="76"/>
      <c r="AZ46" s="76"/>
      <c r="BA46" s="76"/>
      <c r="BB46" s="76"/>
      <c r="BC46" s="76"/>
      <c r="BD46" s="76"/>
      <c r="BE46" s="76"/>
      <c r="BF46" s="76"/>
      <c r="BG46" s="76"/>
      <c r="BH46" s="76"/>
      <c r="BI46" s="76"/>
      <c r="BJ46" s="76"/>
      <c r="BK46" s="76"/>
      <c r="BL46" s="4"/>
      <c r="BM46" s="4"/>
      <c r="BN46" s="4"/>
      <c r="BO46" s="4"/>
      <c r="BP46" s="4"/>
      <c r="BQ46" s="4"/>
      <c r="BR46" s="4"/>
    </row>
    <row r="47" spans="1:98" ht="7.5" customHeight="1" x14ac:dyDescent="0.4">
      <c r="A47" s="4"/>
      <c r="B47" s="142" t="s">
        <v>120</v>
      </c>
      <c r="C47" s="142"/>
      <c r="D47" s="142"/>
      <c r="E47" s="142"/>
      <c r="F47" s="142"/>
      <c r="G47" s="142"/>
      <c r="H47" s="142"/>
      <c r="I47" s="142"/>
      <c r="J47" s="142"/>
      <c r="K47" s="142"/>
      <c r="L47" s="142"/>
      <c r="M47" s="142"/>
      <c r="N47" s="142"/>
      <c r="O47" s="142"/>
      <c r="P47" s="142"/>
      <c r="Q47" s="142"/>
      <c r="R47" s="142"/>
      <c r="S47" s="142"/>
      <c r="T47" s="142"/>
      <c r="U47" s="4"/>
      <c r="V47" s="4"/>
      <c r="W47" s="4"/>
      <c r="X47" s="4"/>
      <c r="Y47" s="143" t="s">
        <v>121</v>
      </c>
      <c r="Z47" s="143"/>
      <c r="AA47" s="143"/>
      <c r="AB47" s="143"/>
      <c r="AC47" s="143"/>
      <c r="AD47" s="143"/>
      <c r="AE47" s="143"/>
      <c r="AF47" s="143"/>
      <c r="AG47" s="143"/>
      <c r="AH47" s="143"/>
      <c r="AI47" s="143"/>
      <c r="AJ47" s="143"/>
      <c r="AK47" s="143"/>
      <c r="AL47" s="143"/>
      <c r="AM47" s="143"/>
      <c r="AN47" s="4"/>
      <c r="AO47" s="4"/>
      <c r="AP47" s="4"/>
      <c r="AQ47" s="4"/>
      <c r="AR47" s="4"/>
      <c r="AS47" s="4"/>
      <c r="AT47" s="4"/>
      <c r="AU47" s="4"/>
      <c r="AV47" s="4"/>
      <c r="AW47" s="4"/>
      <c r="AX47" s="4"/>
      <c r="AY47" s="31"/>
      <c r="AZ47" s="31"/>
      <c r="BA47" s="31"/>
      <c r="BB47" s="31"/>
      <c r="BC47" s="31"/>
      <c r="BD47" s="31"/>
      <c r="BE47" s="31"/>
      <c r="BF47" s="31"/>
      <c r="BG47" s="31"/>
      <c r="BH47" s="31"/>
      <c r="BI47" s="31"/>
      <c r="BJ47" s="31"/>
      <c r="BK47" s="31"/>
      <c r="BL47" s="4"/>
      <c r="BM47" s="4"/>
      <c r="BN47" s="4"/>
      <c r="BO47" s="4"/>
      <c r="BP47" s="4"/>
      <c r="BQ47" s="4"/>
      <c r="BR47" s="4"/>
    </row>
    <row r="48" spans="1:98" ht="7.5" customHeight="1" thickBot="1" x14ac:dyDescent="0.45">
      <c r="A48" s="4"/>
      <c r="B48" s="142"/>
      <c r="C48" s="142"/>
      <c r="D48" s="142"/>
      <c r="E48" s="142"/>
      <c r="F48" s="142"/>
      <c r="G48" s="142"/>
      <c r="H48" s="142"/>
      <c r="I48" s="142"/>
      <c r="J48" s="142"/>
      <c r="K48" s="142"/>
      <c r="L48" s="142"/>
      <c r="M48" s="142"/>
      <c r="N48" s="142"/>
      <c r="O48" s="142"/>
      <c r="P48" s="142"/>
      <c r="Q48" s="142"/>
      <c r="R48" s="142"/>
      <c r="S48" s="142"/>
      <c r="T48" s="142"/>
      <c r="U48" s="4"/>
      <c r="V48" s="4"/>
      <c r="W48" s="4"/>
      <c r="X48" s="4"/>
      <c r="Y48" s="144"/>
      <c r="Z48" s="144"/>
      <c r="AA48" s="144"/>
      <c r="AB48" s="144"/>
      <c r="AC48" s="144"/>
      <c r="AD48" s="144"/>
      <c r="AE48" s="144"/>
      <c r="AF48" s="144"/>
      <c r="AG48" s="144"/>
      <c r="AH48" s="144"/>
      <c r="AI48" s="144"/>
      <c r="AJ48" s="144"/>
      <c r="AK48" s="144"/>
      <c r="AL48" s="144"/>
      <c r="AM48" s="144"/>
      <c r="AN48" s="4"/>
      <c r="AO48" s="4"/>
      <c r="AP48" s="4"/>
      <c r="AQ48" s="4"/>
      <c r="AR48" s="4"/>
      <c r="AS48" s="4"/>
      <c r="AT48" s="4"/>
      <c r="AU48" s="4"/>
      <c r="AV48" s="4"/>
      <c r="AW48" s="4"/>
      <c r="AX48" s="4"/>
      <c r="AY48" s="31"/>
      <c r="AZ48" s="31"/>
      <c r="BA48" s="31"/>
      <c r="BB48" s="31"/>
      <c r="BC48" s="31"/>
      <c r="BD48" s="31"/>
      <c r="BE48" s="31"/>
      <c r="BF48" s="31"/>
      <c r="BG48" s="31"/>
      <c r="BH48" s="31"/>
      <c r="BI48" s="31"/>
      <c r="BJ48" s="31"/>
      <c r="BK48" s="31"/>
      <c r="BL48" s="4"/>
      <c r="BM48" s="4"/>
      <c r="BN48" s="4"/>
      <c r="BO48" s="4"/>
      <c r="BP48" s="4"/>
      <c r="BQ48" s="4"/>
      <c r="BR48" s="4"/>
    </row>
    <row r="49" spans="1:70" ht="7.5" customHeight="1" x14ac:dyDescent="0.4">
      <c r="A49" s="4"/>
      <c r="B49" s="4"/>
      <c r="C49" s="69"/>
      <c r="D49" s="70"/>
      <c r="E49" s="70"/>
      <c r="F49" s="70"/>
      <c r="G49" s="70"/>
      <c r="H49" s="70"/>
      <c r="I49" s="70"/>
      <c r="J49" s="70"/>
      <c r="K49" s="70"/>
      <c r="L49" s="70"/>
      <c r="M49" s="70"/>
      <c r="N49" s="70"/>
      <c r="O49" s="70"/>
      <c r="P49" s="70"/>
      <c r="Q49" s="71"/>
      <c r="R49" s="4"/>
      <c r="S49" s="4"/>
      <c r="T49" s="4"/>
      <c r="U49" s="59" t="s">
        <v>0</v>
      </c>
      <c r="V49" s="59"/>
      <c r="W49" s="4"/>
      <c r="X49" s="4"/>
      <c r="Y49" s="69"/>
      <c r="Z49" s="70"/>
      <c r="AA49" s="70"/>
      <c r="AB49" s="70"/>
      <c r="AC49" s="70"/>
      <c r="AD49" s="70"/>
      <c r="AE49" s="70"/>
      <c r="AF49" s="70"/>
      <c r="AG49" s="70"/>
      <c r="AH49" s="70"/>
      <c r="AI49" s="70"/>
      <c r="AJ49" s="70"/>
      <c r="AK49" s="70"/>
      <c r="AL49" s="70"/>
      <c r="AM49" s="71"/>
      <c r="AN49" s="4"/>
      <c r="AO49" s="59" t="s">
        <v>13</v>
      </c>
      <c r="AP49" s="59"/>
      <c r="AQ49" s="4"/>
      <c r="AR49" s="59">
        <v>100</v>
      </c>
      <c r="AS49" s="59"/>
      <c r="AT49" s="59"/>
      <c r="AU49" s="4"/>
      <c r="AV49" s="59" t="s">
        <v>25</v>
      </c>
      <c r="AW49" s="59"/>
      <c r="AX49" s="4"/>
      <c r="AY49" s="62" t="e">
        <f>C49/Y49*100</f>
        <v>#DIV/0!</v>
      </c>
      <c r="AZ49" s="63"/>
      <c r="BA49" s="63"/>
      <c r="BB49" s="63"/>
      <c r="BC49" s="63"/>
      <c r="BD49" s="63"/>
      <c r="BE49" s="63"/>
      <c r="BF49" s="63"/>
      <c r="BG49" s="63"/>
      <c r="BH49" s="63"/>
      <c r="BI49" s="63"/>
      <c r="BJ49" s="63"/>
      <c r="BK49" s="64"/>
      <c r="BL49" s="68" t="s">
        <v>26</v>
      </c>
      <c r="BM49" s="59"/>
      <c r="BN49" s="4"/>
      <c r="BO49" s="4"/>
      <c r="BP49" s="4"/>
      <c r="BQ49" s="4"/>
      <c r="BR49" s="4"/>
    </row>
    <row r="50" spans="1:70" ht="7.5" customHeight="1" thickBot="1" x14ac:dyDescent="0.45">
      <c r="A50" s="4"/>
      <c r="B50" s="4"/>
      <c r="C50" s="72"/>
      <c r="D50" s="60"/>
      <c r="E50" s="60"/>
      <c r="F50" s="60"/>
      <c r="G50" s="60"/>
      <c r="H50" s="60"/>
      <c r="I50" s="60"/>
      <c r="J50" s="60"/>
      <c r="K50" s="60"/>
      <c r="L50" s="60"/>
      <c r="M50" s="60"/>
      <c r="N50" s="60"/>
      <c r="O50" s="60"/>
      <c r="P50" s="60"/>
      <c r="Q50" s="73"/>
      <c r="R50" s="4" t="s">
        <v>83</v>
      </c>
      <c r="S50" s="4"/>
      <c r="T50" s="4"/>
      <c r="U50" s="59"/>
      <c r="V50" s="59"/>
      <c r="W50" s="4"/>
      <c r="X50" s="4"/>
      <c r="Y50" s="72"/>
      <c r="Z50" s="60"/>
      <c r="AA50" s="60"/>
      <c r="AB50" s="60"/>
      <c r="AC50" s="60"/>
      <c r="AD50" s="60"/>
      <c r="AE50" s="60"/>
      <c r="AF50" s="60"/>
      <c r="AG50" s="60"/>
      <c r="AH50" s="60"/>
      <c r="AI50" s="60"/>
      <c r="AJ50" s="60"/>
      <c r="AK50" s="60"/>
      <c r="AL50" s="60"/>
      <c r="AM50" s="73"/>
      <c r="AN50" s="4" t="s">
        <v>84</v>
      </c>
      <c r="AO50" s="59"/>
      <c r="AP50" s="59"/>
      <c r="AQ50" s="4"/>
      <c r="AR50" s="59"/>
      <c r="AS50" s="59"/>
      <c r="AT50" s="59"/>
      <c r="AU50" s="4"/>
      <c r="AV50" s="59"/>
      <c r="AW50" s="59"/>
      <c r="AX50" s="4"/>
      <c r="AY50" s="65"/>
      <c r="AZ50" s="66"/>
      <c r="BA50" s="66"/>
      <c r="BB50" s="66"/>
      <c r="BC50" s="66"/>
      <c r="BD50" s="66"/>
      <c r="BE50" s="66"/>
      <c r="BF50" s="66"/>
      <c r="BG50" s="66"/>
      <c r="BH50" s="66"/>
      <c r="BI50" s="66"/>
      <c r="BJ50" s="66"/>
      <c r="BK50" s="67"/>
      <c r="BL50" s="68"/>
      <c r="BM50" s="59"/>
      <c r="BN50" s="4"/>
      <c r="BO50" s="4"/>
      <c r="BP50" s="4"/>
      <c r="BQ50" s="4"/>
      <c r="BR50" s="4"/>
    </row>
    <row r="51" spans="1:70" ht="7.5" customHeight="1" x14ac:dyDescent="0.4">
      <c r="A51" s="4"/>
      <c r="B51" s="4"/>
      <c r="C51" s="13"/>
      <c r="D51" s="13"/>
      <c r="E51" s="13"/>
      <c r="F51" s="13"/>
      <c r="G51" s="13"/>
      <c r="H51" s="13"/>
      <c r="I51" s="13"/>
      <c r="J51" s="13"/>
      <c r="K51" s="13"/>
      <c r="L51" s="13"/>
      <c r="M51" s="13"/>
      <c r="N51" s="13"/>
      <c r="O51" s="13"/>
      <c r="P51" s="13"/>
      <c r="Q51" s="13"/>
      <c r="R51" s="4"/>
      <c r="S51" s="4"/>
      <c r="T51" s="4"/>
      <c r="U51" s="13"/>
      <c r="V51" s="13"/>
      <c r="W51" s="4"/>
      <c r="X51" s="4"/>
      <c r="Y51" s="13"/>
      <c r="Z51" s="13"/>
      <c r="AA51" s="13"/>
      <c r="AB51" s="13"/>
      <c r="AC51" s="13"/>
      <c r="AD51" s="13"/>
      <c r="AE51" s="13"/>
      <c r="AF51" s="13"/>
      <c r="AG51" s="13"/>
      <c r="AH51" s="13"/>
      <c r="AI51" s="13"/>
      <c r="AJ51" s="13"/>
      <c r="AK51" s="13"/>
      <c r="AL51" s="13"/>
      <c r="AM51" s="13"/>
      <c r="AN51" s="4"/>
      <c r="AO51" s="13"/>
      <c r="AP51" s="13"/>
      <c r="AQ51" s="4"/>
      <c r="AR51" s="13"/>
      <c r="AS51" s="13"/>
      <c r="AT51" s="13"/>
      <c r="AU51" s="4"/>
      <c r="AV51" s="13"/>
      <c r="AW51" s="13"/>
      <c r="AX51" s="4"/>
      <c r="AY51" s="18"/>
      <c r="AZ51" s="18"/>
      <c r="BA51" s="18"/>
      <c r="BB51" s="18"/>
      <c r="BC51" s="18"/>
      <c r="BD51" s="18"/>
      <c r="BE51" s="18"/>
      <c r="BF51" s="18"/>
      <c r="BG51" s="18"/>
      <c r="BH51" s="18"/>
      <c r="BI51" s="18"/>
      <c r="BJ51" s="18"/>
      <c r="BK51" s="18"/>
      <c r="BL51" s="13"/>
      <c r="BM51" s="13"/>
      <c r="BN51" s="4"/>
      <c r="BO51" s="4"/>
      <c r="BP51" s="4"/>
      <c r="BQ51" s="4"/>
      <c r="BR51" s="4"/>
    </row>
    <row r="52" spans="1:70" ht="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ht="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4"/>
      <c r="BR53" s="4"/>
    </row>
    <row r="54" spans="1:70" ht="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ht="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ht="7.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sheetData>
  <mergeCells count="124">
    <mergeCell ref="A1:BR2"/>
    <mergeCell ref="C4:AD5"/>
    <mergeCell ref="AG4:AO5"/>
    <mergeCell ref="AQ4:BR5"/>
    <mergeCell ref="C10:E11"/>
    <mergeCell ref="F10:P11"/>
    <mergeCell ref="Q10:AA11"/>
    <mergeCell ref="AB10:AD11"/>
    <mergeCell ref="AE10:AO11"/>
    <mergeCell ref="AQ10:BR11"/>
    <mergeCell ref="C6:E9"/>
    <mergeCell ref="F6:AA7"/>
    <mergeCell ref="AB6:AD9"/>
    <mergeCell ref="AE6:AO9"/>
    <mergeCell ref="AQ6:BR7"/>
    <mergeCell ref="F8:P9"/>
    <mergeCell ref="Q8:AA9"/>
    <mergeCell ref="AQ8:BR9"/>
    <mergeCell ref="C14:E15"/>
    <mergeCell ref="F14:P15"/>
    <mergeCell ref="Q14:AA15"/>
    <mergeCell ref="AB14:AD15"/>
    <mergeCell ref="AE14:AO15"/>
    <mergeCell ref="AQ14:BR15"/>
    <mergeCell ref="C12:E13"/>
    <mergeCell ref="F12:P13"/>
    <mergeCell ref="Q12:AA13"/>
    <mergeCell ref="AB12:AD13"/>
    <mergeCell ref="AE12:AO13"/>
    <mergeCell ref="AQ12:BR13"/>
    <mergeCell ref="C18:E19"/>
    <mergeCell ref="F18:P19"/>
    <mergeCell ref="Q18:AA19"/>
    <mergeCell ref="AB18:AD19"/>
    <mergeCell ref="AE18:AO19"/>
    <mergeCell ref="AQ18:BR19"/>
    <mergeCell ref="C16:E17"/>
    <mergeCell ref="F16:P17"/>
    <mergeCell ref="Q16:AA17"/>
    <mergeCell ref="AB16:AD17"/>
    <mergeCell ref="AE16:AO17"/>
    <mergeCell ref="AQ16:BR17"/>
    <mergeCell ref="C22:E23"/>
    <mergeCell ref="F22:P23"/>
    <mergeCell ref="Q22:AA23"/>
    <mergeCell ref="AB22:AD23"/>
    <mergeCell ref="AE22:AO23"/>
    <mergeCell ref="AQ22:BR23"/>
    <mergeCell ref="C20:E21"/>
    <mergeCell ref="F20:P21"/>
    <mergeCell ref="Q20:AA21"/>
    <mergeCell ref="AB20:AD21"/>
    <mergeCell ref="AE20:AO21"/>
    <mergeCell ref="AQ20:BR21"/>
    <mergeCell ref="C26:E27"/>
    <mergeCell ref="F26:P27"/>
    <mergeCell ref="Q26:AA27"/>
    <mergeCell ref="AB26:AD27"/>
    <mergeCell ref="AE26:AO27"/>
    <mergeCell ref="AQ26:BR27"/>
    <mergeCell ref="C24:E25"/>
    <mergeCell ref="F24:P25"/>
    <mergeCell ref="Q24:AA25"/>
    <mergeCell ref="AB24:AD25"/>
    <mergeCell ref="AE24:AO25"/>
    <mergeCell ref="AQ24:BR25"/>
    <mergeCell ref="C30:E31"/>
    <mergeCell ref="F30:P31"/>
    <mergeCell ref="Q30:AA31"/>
    <mergeCell ref="AB30:AD31"/>
    <mergeCell ref="AE30:AO31"/>
    <mergeCell ref="AQ30:BR31"/>
    <mergeCell ref="C28:E29"/>
    <mergeCell ref="F28:P29"/>
    <mergeCell ref="Q28:AA29"/>
    <mergeCell ref="AB28:AD29"/>
    <mergeCell ref="AE28:AO29"/>
    <mergeCell ref="AQ28:BR29"/>
    <mergeCell ref="C34:E35"/>
    <mergeCell ref="F34:P35"/>
    <mergeCell ref="Q34:AA35"/>
    <mergeCell ref="AB34:AD35"/>
    <mergeCell ref="AE34:AO35"/>
    <mergeCell ref="AQ34:BR35"/>
    <mergeCell ref="C32:E33"/>
    <mergeCell ref="F32:P33"/>
    <mergeCell ref="Q32:AA33"/>
    <mergeCell ref="AB32:AD33"/>
    <mergeCell ref="AE32:AO33"/>
    <mergeCell ref="AQ32:BR33"/>
    <mergeCell ref="C38:E39"/>
    <mergeCell ref="F38:P39"/>
    <mergeCell ref="Q38:AA39"/>
    <mergeCell ref="AB38:AD39"/>
    <mergeCell ref="AE38:AO39"/>
    <mergeCell ref="AQ38:BR39"/>
    <mergeCell ref="C36:E37"/>
    <mergeCell ref="F36:P37"/>
    <mergeCell ref="Q36:AA37"/>
    <mergeCell ref="AB36:AD37"/>
    <mergeCell ref="AE36:AO37"/>
    <mergeCell ref="AQ36:BR37"/>
    <mergeCell ref="AQ42:BR42"/>
    <mergeCell ref="C43:AU44"/>
    <mergeCell ref="B45:T46"/>
    <mergeCell ref="Y45:AM46"/>
    <mergeCell ref="AY45:BK46"/>
    <mergeCell ref="B47:T48"/>
    <mergeCell ref="Y47:AM48"/>
    <mergeCell ref="C40:E41"/>
    <mergeCell ref="F40:P41"/>
    <mergeCell ref="Q40:AA41"/>
    <mergeCell ref="AB40:AD41"/>
    <mergeCell ref="AE40:AO41"/>
    <mergeCell ref="AQ40:BR41"/>
    <mergeCell ref="AI53:BP53"/>
    <mergeCell ref="AY49:BK50"/>
    <mergeCell ref="BL49:BM50"/>
    <mergeCell ref="C49:Q50"/>
    <mergeCell ref="U49:V50"/>
    <mergeCell ref="Y49:AM50"/>
    <mergeCell ref="AO49:AP50"/>
    <mergeCell ref="AR49:AT50"/>
    <mergeCell ref="AV49:AW50"/>
  </mergeCells>
  <phoneticPr fontId="1"/>
  <dataValidations count="1">
    <dataValidation imeMode="halfAlpha" allowBlank="1" showInputMessage="1" showErrorMessage="1" sqref="C49:Q51 Y49:AM51" xr:uid="{B82691DD-9BB6-4EDA-B17A-BEE1B3366134}"/>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BD12-E9E1-4BFA-9E3B-948F138747AE}">
  <dimension ref="A1:CT63"/>
  <sheetViews>
    <sheetView showGridLines="0" view="pageBreakPreview" zoomScale="115" zoomScaleNormal="150" zoomScaleSheetLayoutView="115" zoomScalePageLayoutView="140" workbookViewId="0">
      <selection activeCell="BY43" sqref="BY43"/>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93" t="s">
        <v>73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row>
    <row r="2" spans="1:98" ht="7.5"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98" ht="7.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4">
      <c r="A4" s="4"/>
      <c r="B4" s="4"/>
      <c r="C4" s="77" t="s">
        <v>50</v>
      </c>
      <c r="D4" s="77"/>
      <c r="E4" s="77"/>
      <c r="F4" s="116" t="s">
        <v>51</v>
      </c>
      <c r="G4" s="117"/>
      <c r="H4" s="117"/>
      <c r="I4" s="117"/>
      <c r="J4" s="117"/>
      <c r="K4" s="117"/>
      <c r="L4" s="117"/>
      <c r="M4" s="117"/>
      <c r="N4" s="117"/>
      <c r="O4" s="199"/>
      <c r="P4" s="199"/>
      <c r="Q4" s="199"/>
      <c r="R4" s="199"/>
      <c r="S4" s="199"/>
      <c r="T4" s="199"/>
      <c r="U4" s="199"/>
      <c r="V4" s="199"/>
      <c r="W4" s="200"/>
      <c r="X4" s="116" t="s">
        <v>49</v>
      </c>
      <c r="Y4" s="117"/>
      <c r="Z4" s="117"/>
      <c r="AA4" s="117"/>
      <c r="AB4" s="117"/>
      <c r="AC4" s="117"/>
      <c r="AD4" s="117"/>
      <c r="AE4" s="117"/>
      <c r="AF4" s="117"/>
      <c r="AG4" s="199"/>
      <c r="AH4" s="199"/>
      <c r="AI4" s="199"/>
      <c r="AJ4" s="199"/>
      <c r="AK4" s="199"/>
      <c r="AL4" s="199"/>
      <c r="AM4" s="199"/>
      <c r="AN4" s="199"/>
      <c r="AO4" s="200"/>
      <c r="AP4" s="4"/>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row>
    <row r="5" spans="1:98" ht="7.5" customHeight="1" x14ac:dyDescent="0.4">
      <c r="A5" s="4"/>
      <c r="B5" s="4"/>
      <c r="C5" s="77"/>
      <c r="D5" s="77"/>
      <c r="E5" s="77"/>
      <c r="F5" s="122"/>
      <c r="G5" s="123"/>
      <c r="H5" s="123"/>
      <c r="I5" s="123"/>
      <c r="J5" s="123"/>
      <c r="K5" s="123"/>
      <c r="L5" s="123"/>
      <c r="M5" s="123"/>
      <c r="N5" s="123"/>
      <c r="O5" s="201"/>
      <c r="P5" s="201"/>
      <c r="Q5" s="201"/>
      <c r="R5" s="201"/>
      <c r="S5" s="201"/>
      <c r="T5" s="201"/>
      <c r="U5" s="201"/>
      <c r="V5" s="201"/>
      <c r="W5" s="202"/>
      <c r="X5" s="122"/>
      <c r="Y5" s="123"/>
      <c r="Z5" s="123"/>
      <c r="AA5" s="123"/>
      <c r="AB5" s="123"/>
      <c r="AC5" s="123"/>
      <c r="AD5" s="123"/>
      <c r="AE5" s="123"/>
      <c r="AF5" s="123"/>
      <c r="AG5" s="201"/>
      <c r="AH5" s="201"/>
      <c r="AI5" s="201"/>
      <c r="AJ5" s="201"/>
      <c r="AK5" s="201"/>
      <c r="AL5" s="201"/>
      <c r="AM5" s="201"/>
      <c r="AN5" s="201"/>
      <c r="AO5" s="202"/>
      <c r="AP5" s="4"/>
      <c r="AQ5" s="15"/>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15"/>
    </row>
    <row r="6" spans="1:98" ht="7.5" customHeight="1" x14ac:dyDescent="0.4">
      <c r="A6" s="197" t="s">
        <v>99</v>
      </c>
      <c r="B6" s="198"/>
      <c r="C6" s="77">
        <v>4</v>
      </c>
      <c r="D6" s="77"/>
      <c r="E6" s="77"/>
      <c r="F6" s="173"/>
      <c r="G6" s="174"/>
      <c r="H6" s="174"/>
      <c r="I6" s="174"/>
      <c r="J6" s="174"/>
      <c r="K6" s="174"/>
      <c r="L6" s="174"/>
      <c r="M6" s="174"/>
      <c r="N6" s="174"/>
      <c r="O6" s="175"/>
      <c r="P6" s="175"/>
      <c r="Q6" s="175"/>
      <c r="R6" s="175"/>
      <c r="S6" s="175"/>
      <c r="T6" s="175"/>
      <c r="U6" s="175"/>
      <c r="V6" s="175"/>
      <c r="W6" s="176"/>
      <c r="X6" s="173"/>
      <c r="Y6" s="174"/>
      <c r="Z6" s="174"/>
      <c r="AA6" s="174"/>
      <c r="AB6" s="174"/>
      <c r="AC6" s="174"/>
      <c r="AD6" s="174"/>
      <c r="AE6" s="174"/>
      <c r="AF6" s="174"/>
      <c r="AG6" s="175"/>
      <c r="AH6" s="175"/>
      <c r="AI6" s="175"/>
      <c r="AJ6" s="175"/>
      <c r="AK6" s="175"/>
      <c r="AL6" s="175"/>
      <c r="AM6" s="175"/>
      <c r="AN6" s="175"/>
      <c r="AO6" s="176"/>
      <c r="AP6" s="4"/>
      <c r="AQ6" s="140" t="s">
        <v>126</v>
      </c>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row>
    <row r="7" spans="1:98" ht="7.5" customHeight="1" x14ac:dyDescent="0.4">
      <c r="A7" s="197"/>
      <c r="B7" s="198"/>
      <c r="C7" s="77"/>
      <c r="D7" s="77"/>
      <c r="E7" s="77"/>
      <c r="F7" s="177"/>
      <c r="G7" s="178"/>
      <c r="H7" s="178"/>
      <c r="I7" s="178"/>
      <c r="J7" s="178"/>
      <c r="K7" s="178"/>
      <c r="L7" s="178"/>
      <c r="M7" s="178"/>
      <c r="N7" s="178"/>
      <c r="O7" s="179"/>
      <c r="P7" s="179"/>
      <c r="Q7" s="179"/>
      <c r="R7" s="179"/>
      <c r="S7" s="179"/>
      <c r="T7" s="179"/>
      <c r="U7" s="179"/>
      <c r="V7" s="179"/>
      <c r="W7" s="180"/>
      <c r="X7" s="177"/>
      <c r="Y7" s="178"/>
      <c r="Z7" s="178"/>
      <c r="AA7" s="178"/>
      <c r="AB7" s="178"/>
      <c r="AC7" s="178"/>
      <c r="AD7" s="178"/>
      <c r="AE7" s="178"/>
      <c r="AF7" s="178"/>
      <c r="AG7" s="179"/>
      <c r="AH7" s="179"/>
      <c r="AI7" s="179"/>
      <c r="AJ7" s="179"/>
      <c r="AK7" s="179"/>
      <c r="AL7" s="179"/>
      <c r="AM7" s="179"/>
      <c r="AN7" s="179"/>
      <c r="AO7" s="180"/>
      <c r="AP7" s="4"/>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row>
    <row r="8" spans="1:98" ht="7.5" customHeight="1" x14ac:dyDescent="0.4">
      <c r="A8" s="4"/>
      <c r="B8" s="4"/>
      <c r="C8" s="77">
        <v>5</v>
      </c>
      <c r="D8" s="77"/>
      <c r="E8" s="77"/>
      <c r="F8" s="173"/>
      <c r="G8" s="174"/>
      <c r="H8" s="174"/>
      <c r="I8" s="174"/>
      <c r="J8" s="174"/>
      <c r="K8" s="174"/>
      <c r="L8" s="174"/>
      <c r="M8" s="174"/>
      <c r="N8" s="174"/>
      <c r="O8" s="175"/>
      <c r="P8" s="175"/>
      <c r="Q8" s="175"/>
      <c r="R8" s="175"/>
      <c r="S8" s="175"/>
      <c r="T8" s="175"/>
      <c r="U8" s="175"/>
      <c r="V8" s="175"/>
      <c r="W8" s="176"/>
      <c r="X8" s="173"/>
      <c r="Y8" s="174"/>
      <c r="Z8" s="174"/>
      <c r="AA8" s="174"/>
      <c r="AB8" s="174"/>
      <c r="AC8" s="174"/>
      <c r="AD8" s="174"/>
      <c r="AE8" s="174"/>
      <c r="AF8" s="174"/>
      <c r="AG8" s="175"/>
      <c r="AH8" s="175"/>
      <c r="AI8" s="175"/>
      <c r="AJ8" s="175"/>
      <c r="AK8" s="175"/>
      <c r="AL8" s="175"/>
      <c r="AM8" s="175"/>
      <c r="AN8" s="175"/>
      <c r="AO8" s="176"/>
      <c r="AP8" s="4"/>
      <c r="AQ8" s="140" t="s">
        <v>101</v>
      </c>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row>
    <row r="9" spans="1:98" ht="7.5" customHeight="1" x14ac:dyDescent="0.4">
      <c r="A9" s="4"/>
      <c r="B9" s="4"/>
      <c r="C9" s="77"/>
      <c r="D9" s="77"/>
      <c r="E9" s="77"/>
      <c r="F9" s="177"/>
      <c r="G9" s="178"/>
      <c r="H9" s="178"/>
      <c r="I9" s="178"/>
      <c r="J9" s="178"/>
      <c r="K9" s="178"/>
      <c r="L9" s="178"/>
      <c r="M9" s="178"/>
      <c r="N9" s="178"/>
      <c r="O9" s="179"/>
      <c r="P9" s="179"/>
      <c r="Q9" s="179"/>
      <c r="R9" s="179"/>
      <c r="S9" s="179"/>
      <c r="T9" s="179"/>
      <c r="U9" s="179"/>
      <c r="V9" s="179"/>
      <c r="W9" s="180"/>
      <c r="X9" s="177"/>
      <c r="Y9" s="178"/>
      <c r="Z9" s="178"/>
      <c r="AA9" s="178"/>
      <c r="AB9" s="178"/>
      <c r="AC9" s="178"/>
      <c r="AD9" s="178"/>
      <c r="AE9" s="178"/>
      <c r="AF9" s="178"/>
      <c r="AG9" s="179"/>
      <c r="AH9" s="179"/>
      <c r="AI9" s="179"/>
      <c r="AJ9" s="179"/>
      <c r="AK9" s="179"/>
      <c r="AL9" s="179"/>
      <c r="AM9" s="179"/>
      <c r="AN9" s="179"/>
      <c r="AO9" s="180"/>
      <c r="AP9" s="4"/>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row>
    <row r="10" spans="1:98" ht="7.5" customHeight="1" x14ac:dyDescent="0.4">
      <c r="A10" s="4"/>
      <c r="B10" s="4"/>
      <c r="C10" s="77">
        <v>6</v>
      </c>
      <c r="D10" s="77"/>
      <c r="E10" s="77"/>
      <c r="F10" s="173"/>
      <c r="G10" s="174"/>
      <c r="H10" s="174"/>
      <c r="I10" s="174"/>
      <c r="J10" s="174"/>
      <c r="K10" s="174"/>
      <c r="L10" s="174"/>
      <c r="M10" s="174"/>
      <c r="N10" s="174"/>
      <c r="O10" s="175"/>
      <c r="P10" s="175"/>
      <c r="Q10" s="175"/>
      <c r="R10" s="175"/>
      <c r="S10" s="175"/>
      <c r="T10" s="175"/>
      <c r="U10" s="175"/>
      <c r="V10" s="175"/>
      <c r="W10" s="176"/>
      <c r="X10" s="173"/>
      <c r="Y10" s="174"/>
      <c r="Z10" s="174"/>
      <c r="AA10" s="174"/>
      <c r="AB10" s="174"/>
      <c r="AC10" s="174"/>
      <c r="AD10" s="174"/>
      <c r="AE10" s="174"/>
      <c r="AF10" s="174"/>
      <c r="AG10" s="175"/>
      <c r="AH10" s="175"/>
      <c r="AI10" s="175"/>
      <c r="AJ10" s="175"/>
      <c r="AK10" s="175"/>
      <c r="AL10" s="175"/>
      <c r="AM10" s="175"/>
      <c r="AN10" s="175"/>
      <c r="AO10" s="176"/>
      <c r="AP10" s="4"/>
      <c r="AQ10" s="140" t="s">
        <v>128</v>
      </c>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8" ht="7.5" customHeight="1" x14ac:dyDescent="0.4">
      <c r="A11" s="4"/>
      <c r="B11" s="4"/>
      <c r="C11" s="77"/>
      <c r="D11" s="77"/>
      <c r="E11" s="77"/>
      <c r="F11" s="177"/>
      <c r="G11" s="178"/>
      <c r="H11" s="178"/>
      <c r="I11" s="178"/>
      <c r="J11" s="178"/>
      <c r="K11" s="178"/>
      <c r="L11" s="178"/>
      <c r="M11" s="178"/>
      <c r="N11" s="178"/>
      <c r="O11" s="179"/>
      <c r="P11" s="179"/>
      <c r="Q11" s="179"/>
      <c r="R11" s="179"/>
      <c r="S11" s="179"/>
      <c r="T11" s="179"/>
      <c r="U11" s="179"/>
      <c r="V11" s="179"/>
      <c r="W11" s="180"/>
      <c r="X11" s="177"/>
      <c r="Y11" s="178"/>
      <c r="Z11" s="178"/>
      <c r="AA11" s="178"/>
      <c r="AB11" s="178"/>
      <c r="AC11" s="178"/>
      <c r="AD11" s="178"/>
      <c r="AE11" s="178"/>
      <c r="AF11" s="178"/>
      <c r="AG11" s="179"/>
      <c r="AH11" s="179"/>
      <c r="AI11" s="179"/>
      <c r="AJ11" s="179"/>
      <c r="AK11" s="179"/>
      <c r="AL11" s="179"/>
      <c r="AM11" s="179"/>
      <c r="AN11" s="179"/>
      <c r="AO11" s="180"/>
      <c r="AP11" s="4"/>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7.5" customHeight="1" x14ac:dyDescent="0.4">
      <c r="A12" s="4"/>
      <c r="B12" s="4"/>
      <c r="C12" s="77">
        <v>7</v>
      </c>
      <c r="D12" s="77"/>
      <c r="E12" s="77"/>
      <c r="F12" s="173"/>
      <c r="G12" s="174"/>
      <c r="H12" s="174"/>
      <c r="I12" s="174"/>
      <c r="J12" s="174"/>
      <c r="K12" s="174"/>
      <c r="L12" s="174"/>
      <c r="M12" s="174"/>
      <c r="N12" s="174"/>
      <c r="O12" s="175"/>
      <c r="P12" s="175"/>
      <c r="Q12" s="175"/>
      <c r="R12" s="175"/>
      <c r="S12" s="175"/>
      <c r="T12" s="175"/>
      <c r="U12" s="175"/>
      <c r="V12" s="175"/>
      <c r="W12" s="176"/>
      <c r="X12" s="173"/>
      <c r="Y12" s="174"/>
      <c r="Z12" s="174"/>
      <c r="AA12" s="174"/>
      <c r="AB12" s="174"/>
      <c r="AC12" s="174"/>
      <c r="AD12" s="174"/>
      <c r="AE12" s="174"/>
      <c r="AF12" s="174"/>
      <c r="AG12" s="175"/>
      <c r="AH12" s="175"/>
      <c r="AI12" s="175"/>
      <c r="AJ12" s="175"/>
      <c r="AK12" s="175"/>
      <c r="AL12" s="175"/>
      <c r="AM12" s="175"/>
      <c r="AN12" s="175"/>
      <c r="AO12" s="176"/>
      <c r="AP12" s="4"/>
      <c r="AQ12" s="140" t="s">
        <v>127</v>
      </c>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4">
      <c r="A13" s="4"/>
      <c r="B13" s="4"/>
      <c r="C13" s="77"/>
      <c r="D13" s="77"/>
      <c r="E13" s="77"/>
      <c r="F13" s="177"/>
      <c r="G13" s="178"/>
      <c r="H13" s="178"/>
      <c r="I13" s="178"/>
      <c r="J13" s="178"/>
      <c r="K13" s="178"/>
      <c r="L13" s="178"/>
      <c r="M13" s="178"/>
      <c r="N13" s="178"/>
      <c r="O13" s="179"/>
      <c r="P13" s="179"/>
      <c r="Q13" s="179"/>
      <c r="R13" s="179"/>
      <c r="S13" s="179"/>
      <c r="T13" s="179"/>
      <c r="U13" s="179"/>
      <c r="V13" s="179"/>
      <c r="W13" s="180"/>
      <c r="X13" s="177"/>
      <c r="Y13" s="178"/>
      <c r="Z13" s="178"/>
      <c r="AA13" s="178"/>
      <c r="AB13" s="178"/>
      <c r="AC13" s="178"/>
      <c r="AD13" s="178"/>
      <c r="AE13" s="178"/>
      <c r="AF13" s="178"/>
      <c r="AG13" s="179"/>
      <c r="AH13" s="179"/>
      <c r="AI13" s="179"/>
      <c r="AJ13" s="179"/>
      <c r="AK13" s="179"/>
      <c r="AL13" s="179"/>
      <c r="AM13" s="179"/>
      <c r="AN13" s="179"/>
      <c r="AO13" s="180"/>
      <c r="AP13" s="4"/>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4">
      <c r="A14" s="4"/>
      <c r="B14" s="4"/>
      <c r="C14" s="77">
        <v>8</v>
      </c>
      <c r="D14" s="77"/>
      <c r="E14" s="77"/>
      <c r="F14" s="173"/>
      <c r="G14" s="174"/>
      <c r="H14" s="174"/>
      <c r="I14" s="174"/>
      <c r="J14" s="174"/>
      <c r="K14" s="174"/>
      <c r="L14" s="174"/>
      <c r="M14" s="174"/>
      <c r="N14" s="174"/>
      <c r="O14" s="175"/>
      <c r="P14" s="175"/>
      <c r="Q14" s="175"/>
      <c r="R14" s="175"/>
      <c r="S14" s="175"/>
      <c r="T14" s="175"/>
      <c r="U14" s="175"/>
      <c r="V14" s="175"/>
      <c r="W14" s="176"/>
      <c r="X14" s="173"/>
      <c r="Y14" s="174"/>
      <c r="Z14" s="174"/>
      <c r="AA14" s="174"/>
      <c r="AB14" s="174"/>
      <c r="AC14" s="174"/>
      <c r="AD14" s="174"/>
      <c r="AE14" s="174"/>
      <c r="AF14" s="174"/>
      <c r="AG14" s="175"/>
      <c r="AH14" s="175"/>
      <c r="AI14" s="175"/>
      <c r="AJ14" s="175"/>
      <c r="AK14" s="175"/>
      <c r="AL14" s="175"/>
      <c r="AM14" s="175"/>
      <c r="AN14" s="175"/>
      <c r="AO14" s="176"/>
      <c r="AP14" s="4"/>
      <c r="AQ14" s="140" t="s">
        <v>102</v>
      </c>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row>
    <row r="15" spans="1:98" ht="7.5" customHeight="1" x14ac:dyDescent="0.4">
      <c r="A15" s="4"/>
      <c r="B15" s="4"/>
      <c r="C15" s="77"/>
      <c r="D15" s="77"/>
      <c r="E15" s="77"/>
      <c r="F15" s="177"/>
      <c r="G15" s="178"/>
      <c r="H15" s="178"/>
      <c r="I15" s="178"/>
      <c r="J15" s="178"/>
      <c r="K15" s="178"/>
      <c r="L15" s="178"/>
      <c r="M15" s="178"/>
      <c r="N15" s="178"/>
      <c r="O15" s="179"/>
      <c r="P15" s="179"/>
      <c r="Q15" s="179"/>
      <c r="R15" s="179"/>
      <c r="S15" s="179"/>
      <c r="T15" s="179"/>
      <c r="U15" s="179"/>
      <c r="V15" s="179"/>
      <c r="W15" s="180"/>
      <c r="X15" s="177"/>
      <c r="Y15" s="178"/>
      <c r="Z15" s="178"/>
      <c r="AA15" s="178"/>
      <c r="AB15" s="178"/>
      <c r="AC15" s="178"/>
      <c r="AD15" s="178"/>
      <c r="AE15" s="178"/>
      <c r="AF15" s="178"/>
      <c r="AG15" s="179"/>
      <c r="AH15" s="179"/>
      <c r="AI15" s="179"/>
      <c r="AJ15" s="179"/>
      <c r="AK15" s="179"/>
      <c r="AL15" s="179"/>
      <c r="AM15" s="179"/>
      <c r="AN15" s="179"/>
      <c r="AO15" s="180"/>
      <c r="AP15" s="4"/>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row>
    <row r="16" spans="1:98" ht="7.5" customHeight="1" x14ac:dyDescent="0.4">
      <c r="A16" s="4"/>
      <c r="B16" s="4"/>
      <c r="C16" s="77">
        <v>9</v>
      </c>
      <c r="D16" s="77"/>
      <c r="E16" s="77"/>
      <c r="F16" s="173"/>
      <c r="G16" s="174"/>
      <c r="H16" s="174"/>
      <c r="I16" s="174"/>
      <c r="J16" s="174"/>
      <c r="K16" s="174"/>
      <c r="L16" s="174"/>
      <c r="M16" s="174"/>
      <c r="N16" s="174"/>
      <c r="O16" s="175"/>
      <c r="P16" s="175"/>
      <c r="Q16" s="175"/>
      <c r="R16" s="175"/>
      <c r="S16" s="175"/>
      <c r="T16" s="175"/>
      <c r="U16" s="175"/>
      <c r="V16" s="175"/>
      <c r="W16" s="176"/>
      <c r="X16" s="173"/>
      <c r="Y16" s="174"/>
      <c r="Z16" s="174"/>
      <c r="AA16" s="174"/>
      <c r="AB16" s="174"/>
      <c r="AC16" s="174"/>
      <c r="AD16" s="174"/>
      <c r="AE16" s="174"/>
      <c r="AF16" s="174"/>
      <c r="AG16" s="175"/>
      <c r="AH16" s="175"/>
      <c r="AI16" s="175"/>
      <c r="AJ16" s="175"/>
      <c r="AK16" s="175"/>
      <c r="AL16" s="175"/>
      <c r="AM16" s="175"/>
      <c r="AN16" s="175"/>
      <c r="AO16" s="176"/>
      <c r="AP16" s="4"/>
      <c r="AQ16" s="140" t="s">
        <v>130</v>
      </c>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row>
    <row r="17" spans="1:98" ht="7.5" customHeight="1" x14ac:dyDescent="0.4">
      <c r="A17" s="4"/>
      <c r="B17" s="4"/>
      <c r="C17" s="77"/>
      <c r="D17" s="77"/>
      <c r="E17" s="77"/>
      <c r="F17" s="177"/>
      <c r="G17" s="178"/>
      <c r="H17" s="178"/>
      <c r="I17" s="178"/>
      <c r="J17" s="178"/>
      <c r="K17" s="178"/>
      <c r="L17" s="178"/>
      <c r="M17" s="178"/>
      <c r="N17" s="178"/>
      <c r="O17" s="179"/>
      <c r="P17" s="179"/>
      <c r="Q17" s="179"/>
      <c r="R17" s="179"/>
      <c r="S17" s="179"/>
      <c r="T17" s="179"/>
      <c r="U17" s="179"/>
      <c r="V17" s="179"/>
      <c r="W17" s="180"/>
      <c r="X17" s="177"/>
      <c r="Y17" s="178"/>
      <c r="Z17" s="178"/>
      <c r="AA17" s="178"/>
      <c r="AB17" s="178"/>
      <c r="AC17" s="178"/>
      <c r="AD17" s="178"/>
      <c r="AE17" s="178"/>
      <c r="AF17" s="178"/>
      <c r="AG17" s="179"/>
      <c r="AH17" s="179"/>
      <c r="AI17" s="179"/>
      <c r="AJ17" s="179"/>
      <c r="AK17" s="179"/>
      <c r="AL17" s="179"/>
      <c r="AM17" s="179"/>
      <c r="AN17" s="179"/>
      <c r="AO17" s="180"/>
      <c r="AP17" s="4"/>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row>
    <row r="18" spans="1:98" ht="7.5" customHeight="1" x14ac:dyDescent="0.4">
      <c r="A18" s="4"/>
      <c r="B18" s="4"/>
      <c r="C18" s="77">
        <v>10</v>
      </c>
      <c r="D18" s="77"/>
      <c r="E18" s="77"/>
      <c r="F18" s="173"/>
      <c r="G18" s="174"/>
      <c r="H18" s="174"/>
      <c r="I18" s="174"/>
      <c r="J18" s="174"/>
      <c r="K18" s="174"/>
      <c r="L18" s="174"/>
      <c r="M18" s="174"/>
      <c r="N18" s="174"/>
      <c r="O18" s="175"/>
      <c r="P18" s="175"/>
      <c r="Q18" s="175"/>
      <c r="R18" s="175"/>
      <c r="S18" s="175"/>
      <c r="T18" s="175"/>
      <c r="U18" s="175"/>
      <c r="V18" s="175"/>
      <c r="W18" s="176"/>
      <c r="X18" s="173"/>
      <c r="Y18" s="174"/>
      <c r="Z18" s="174"/>
      <c r="AA18" s="174"/>
      <c r="AB18" s="174"/>
      <c r="AC18" s="174"/>
      <c r="AD18" s="174"/>
      <c r="AE18" s="174"/>
      <c r="AF18" s="174"/>
      <c r="AG18" s="175"/>
      <c r="AH18" s="175"/>
      <c r="AI18" s="175"/>
      <c r="AJ18" s="175"/>
      <c r="AK18" s="175"/>
      <c r="AL18" s="175"/>
      <c r="AM18" s="175"/>
      <c r="AN18" s="175"/>
      <c r="AO18" s="176"/>
      <c r="AP18" s="4"/>
      <c r="AQ18" s="140" t="s">
        <v>131</v>
      </c>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row>
    <row r="19" spans="1:98" ht="7.5" customHeight="1" x14ac:dyDescent="0.4">
      <c r="A19" s="4"/>
      <c r="B19" s="4"/>
      <c r="C19" s="77"/>
      <c r="D19" s="77"/>
      <c r="E19" s="77"/>
      <c r="F19" s="177"/>
      <c r="G19" s="178"/>
      <c r="H19" s="178"/>
      <c r="I19" s="178"/>
      <c r="J19" s="178"/>
      <c r="K19" s="178"/>
      <c r="L19" s="178"/>
      <c r="M19" s="178"/>
      <c r="N19" s="178"/>
      <c r="O19" s="179"/>
      <c r="P19" s="179"/>
      <c r="Q19" s="179"/>
      <c r="R19" s="179"/>
      <c r="S19" s="179"/>
      <c r="T19" s="179"/>
      <c r="U19" s="179"/>
      <c r="V19" s="179"/>
      <c r="W19" s="180"/>
      <c r="X19" s="177"/>
      <c r="Y19" s="178"/>
      <c r="Z19" s="178"/>
      <c r="AA19" s="178"/>
      <c r="AB19" s="178"/>
      <c r="AC19" s="178"/>
      <c r="AD19" s="178"/>
      <c r="AE19" s="178"/>
      <c r="AF19" s="178"/>
      <c r="AG19" s="179"/>
      <c r="AH19" s="179"/>
      <c r="AI19" s="179"/>
      <c r="AJ19" s="179"/>
      <c r="AK19" s="179"/>
      <c r="AL19" s="179"/>
      <c r="AM19" s="179"/>
      <c r="AN19" s="179"/>
      <c r="AO19" s="180"/>
      <c r="AP19" s="4"/>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row>
    <row r="20" spans="1:98" ht="7.5" customHeight="1" x14ac:dyDescent="0.4">
      <c r="A20" s="4"/>
      <c r="B20" s="4"/>
      <c r="C20" s="77">
        <v>11</v>
      </c>
      <c r="D20" s="77"/>
      <c r="E20" s="77"/>
      <c r="F20" s="173"/>
      <c r="G20" s="174"/>
      <c r="H20" s="174"/>
      <c r="I20" s="174"/>
      <c r="J20" s="174"/>
      <c r="K20" s="174"/>
      <c r="L20" s="174"/>
      <c r="M20" s="174"/>
      <c r="N20" s="174"/>
      <c r="O20" s="175"/>
      <c r="P20" s="175"/>
      <c r="Q20" s="175"/>
      <c r="R20" s="175"/>
      <c r="S20" s="175"/>
      <c r="T20" s="175"/>
      <c r="U20" s="175"/>
      <c r="V20" s="175"/>
      <c r="W20" s="176"/>
      <c r="X20" s="173"/>
      <c r="Y20" s="174"/>
      <c r="Z20" s="174"/>
      <c r="AA20" s="174"/>
      <c r="AB20" s="174"/>
      <c r="AC20" s="174"/>
      <c r="AD20" s="174"/>
      <c r="AE20" s="174"/>
      <c r="AF20" s="174"/>
      <c r="AG20" s="175"/>
      <c r="AH20" s="175"/>
      <c r="AI20" s="175"/>
      <c r="AJ20" s="175"/>
      <c r="AK20" s="175"/>
      <c r="AL20" s="175"/>
      <c r="AM20" s="175"/>
      <c r="AN20" s="175"/>
      <c r="AO20" s="176"/>
      <c r="AP20" s="4"/>
      <c r="AQ20" s="140" t="s">
        <v>129</v>
      </c>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row>
    <row r="21" spans="1:98" ht="7.5" customHeight="1" x14ac:dyDescent="0.4">
      <c r="A21" s="4"/>
      <c r="B21" s="4"/>
      <c r="C21" s="77"/>
      <c r="D21" s="77"/>
      <c r="E21" s="77"/>
      <c r="F21" s="177"/>
      <c r="G21" s="178"/>
      <c r="H21" s="178"/>
      <c r="I21" s="178"/>
      <c r="J21" s="178"/>
      <c r="K21" s="178"/>
      <c r="L21" s="178"/>
      <c r="M21" s="178"/>
      <c r="N21" s="178"/>
      <c r="O21" s="179"/>
      <c r="P21" s="179"/>
      <c r="Q21" s="179"/>
      <c r="R21" s="179"/>
      <c r="S21" s="179"/>
      <c r="T21" s="179"/>
      <c r="U21" s="179"/>
      <c r="V21" s="179"/>
      <c r="W21" s="180"/>
      <c r="X21" s="177"/>
      <c r="Y21" s="178"/>
      <c r="Z21" s="178"/>
      <c r="AA21" s="178"/>
      <c r="AB21" s="178"/>
      <c r="AC21" s="178"/>
      <c r="AD21" s="178"/>
      <c r="AE21" s="178"/>
      <c r="AF21" s="178"/>
      <c r="AG21" s="179"/>
      <c r="AH21" s="179"/>
      <c r="AI21" s="179"/>
      <c r="AJ21" s="179"/>
      <c r="AK21" s="179"/>
      <c r="AL21" s="179"/>
      <c r="AM21" s="179"/>
      <c r="AN21" s="179"/>
      <c r="AO21" s="180"/>
      <c r="AP21" s="4"/>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row>
    <row r="22" spans="1:98" ht="7.5" customHeight="1" x14ac:dyDescent="0.4">
      <c r="A22" s="4"/>
      <c r="B22" s="4"/>
      <c r="C22" s="77">
        <v>12</v>
      </c>
      <c r="D22" s="77"/>
      <c r="E22" s="77"/>
      <c r="F22" s="173"/>
      <c r="G22" s="174"/>
      <c r="H22" s="174"/>
      <c r="I22" s="174"/>
      <c r="J22" s="174"/>
      <c r="K22" s="174"/>
      <c r="L22" s="174"/>
      <c r="M22" s="174"/>
      <c r="N22" s="174"/>
      <c r="O22" s="175"/>
      <c r="P22" s="175"/>
      <c r="Q22" s="175"/>
      <c r="R22" s="175"/>
      <c r="S22" s="175"/>
      <c r="T22" s="175"/>
      <c r="U22" s="175"/>
      <c r="V22" s="175"/>
      <c r="W22" s="176"/>
      <c r="X22" s="173"/>
      <c r="Y22" s="174"/>
      <c r="Z22" s="174"/>
      <c r="AA22" s="174"/>
      <c r="AB22" s="174"/>
      <c r="AC22" s="174"/>
      <c r="AD22" s="174"/>
      <c r="AE22" s="174"/>
      <c r="AF22" s="174"/>
      <c r="AG22" s="175"/>
      <c r="AH22" s="175"/>
      <c r="AI22" s="175"/>
      <c r="AJ22" s="175"/>
      <c r="AK22" s="175"/>
      <c r="AL22" s="175"/>
      <c r="AM22" s="175"/>
      <c r="AN22" s="175"/>
      <c r="AO22" s="176"/>
      <c r="AP22" s="4"/>
      <c r="AQ22" s="140" t="s">
        <v>165</v>
      </c>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row>
    <row r="23" spans="1:98" ht="7.5" customHeight="1" x14ac:dyDescent="0.4">
      <c r="A23" s="4"/>
      <c r="B23" s="4"/>
      <c r="C23" s="77"/>
      <c r="D23" s="77"/>
      <c r="E23" s="77"/>
      <c r="F23" s="177"/>
      <c r="G23" s="178"/>
      <c r="H23" s="178"/>
      <c r="I23" s="178"/>
      <c r="J23" s="178"/>
      <c r="K23" s="178"/>
      <c r="L23" s="178"/>
      <c r="M23" s="178"/>
      <c r="N23" s="178"/>
      <c r="O23" s="179"/>
      <c r="P23" s="179"/>
      <c r="Q23" s="179"/>
      <c r="R23" s="179"/>
      <c r="S23" s="179"/>
      <c r="T23" s="179"/>
      <c r="U23" s="179"/>
      <c r="V23" s="179"/>
      <c r="W23" s="180"/>
      <c r="X23" s="177"/>
      <c r="Y23" s="178"/>
      <c r="Z23" s="178"/>
      <c r="AA23" s="178"/>
      <c r="AB23" s="178"/>
      <c r="AC23" s="178"/>
      <c r="AD23" s="178"/>
      <c r="AE23" s="178"/>
      <c r="AF23" s="178"/>
      <c r="AG23" s="179"/>
      <c r="AH23" s="179"/>
      <c r="AI23" s="179"/>
      <c r="AJ23" s="179"/>
      <c r="AK23" s="179"/>
      <c r="AL23" s="179"/>
      <c r="AM23" s="179"/>
      <c r="AN23" s="179"/>
      <c r="AO23" s="180"/>
      <c r="AP23" s="4"/>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row>
    <row r="24" spans="1:98" ht="7.5" customHeight="1" x14ac:dyDescent="0.4">
      <c r="A24" s="197" t="s">
        <v>170</v>
      </c>
      <c r="B24" s="198"/>
      <c r="C24" s="77">
        <v>1</v>
      </c>
      <c r="D24" s="77"/>
      <c r="E24" s="77"/>
      <c r="F24" s="173"/>
      <c r="G24" s="174"/>
      <c r="H24" s="174"/>
      <c r="I24" s="174"/>
      <c r="J24" s="174"/>
      <c r="K24" s="174"/>
      <c r="L24" s="174"/>
      <c r="M24" s="174"/>
      <c r="N24" s="174"/>
      <c r="O24" s="175"/>
      <c r="P24" s="175"/>
      <c r="Q24" s="175"/>
      <c r="R24" s="175"/>
      <c r="S24" s="175"/>
      <c r="T24" s="175"/>
      <c r="U24" s="175"/>
      <c r="V24" s="175"/>
      <c r="W24" s="176"/>
      <c r="X24" s="173"/>
      <c r="Y24" s="174"/>
      <c r="Z24" s="174"/>
      <c r="AA24" s="174"/>
      <c r="AB24" s="174"/>
      <c r="AC24" s="174"/>
      <c r="AD24" s="174"/>
      <c r="AE24" s="174"/>
      <c r="AF24" s="174"/>
      <c r="AG24" s="175"/>
      <c r="AH24" s="175"/>
      <c r="AI24" s="175"/>
      <c r="AJ24" s="175"/>
      <c r="AK24" s="175"/>
      <c r="AL24" s="175"/>
      <c r="AM24" s="175"/>
      <c r="AN24" s="175"/>
      <c r="AO24" s="176"/>
      <c r="AP24" s="4"/>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row>
    <row r="25" spans="1:98" ht="7.5" customHeight="1" x14ac:dyDescent="0.4">
      <c r="A25" s="197"/>
      <c r="B25" s="198"/>
      <c r="C25" s="77"/>
      <c r="D25" s="77"/>
      <c r="E25" s="77"/>
      <c r="F25" s="177"/>
      <c r="G25" s="178"/>
      <c r="H25" s="178"/>
      <c r="I25" s="178"/>
      <c r="J25" s="178"/>
      <c r="K25" s="178"/>
      <c r="L25" s="178"/>
      <c r="M25" s="178"/>
      <c r="N25" s="178"/>
      <c r="O25" s="179"/>
      <c r="P25" s="179"/>
      <c r="Q25" s="179"/>
      <c r="R25" s="179"/>
      <c r="S25" s="179"/>
      <c r="T25" s="179"/>
      <c r="U25" s="179"/>
      <c r="V25" s="179"/>
      <c r="W25" s="180"/>
      <c r="X25" s="177"/>
      <c r="Y25" s="178"/>
      <c r="Z25" s="178"/>
      <c r="AA25" s="178"/>
      <c r="AB25" s="178"/>
      <c r="AC25" s="178"/>
      <c r="AD25" s="178"/>
      <c r="AE25" s="178"/>
      <c r="AF25" s="178"/>
      <c r="AG25" s="179"/>
      <c r="AH25" s="179"/>
      <c r="AI25" s="179"/>
      <c r="AJ25" s="179"/>
      <c r="AK25" s="179"/>
      <c r="AL25" s="179"/>
      <c r="AM25" s="179"/>
      <c r="AN25" s="179"/>
      <c r="AO25" s="180"/>
      <c r="AP25" s="4"/>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row>
    <row r="26" spans="1:98" ht="7.5" customHeight="1" x14ac:dyDescent="0.4">
      <c r="A26" s="4"/>
      <c r="B26" s="4"/>
      <c r="C26" s="77">
        <v>2</v>
      </c>
      <c r="D26" s="77"/>
      <c r="E26" s="77"/>
      <c r="F26" s="173"/>
      <c r="G26" s="174"/>
      <c r="H26" s="174"/>
      <c r="I26" s="174"/>
      <c r="J26" s="174"/>
      <c r="K26" s="174"/>
      <c r="L26" s="174"/>
      <c r="M26" s="174"/>
      <c r="N26" s="174"/>
      <c r="O26" s="175"/>
      <c r="P26" s="175"/>
      <c r="Q26" s="175"/>
      <c r="R26" s="175"/>
      <c r="S26" s="175"/>
      <c r="T26" s="175"/>
      <c r="U26" s="175"/>
      <c r="V26" s="175"/>
      <c r="W26" s="176"/>
      <c r="X26" s="173"/>
      <c r="Y26" s="174"/>
      <c r="Z26" s="174"/>
      <c r="AA26" s="174"/>
      <c r="AB26" s="174"/>
      <c r="AC26" s="174"/>
      <c r="AD26" s="174"/>
      <c r="AE26" s="174"/>
      <c r="AF26" s="174"/>
      <c r="AG26" s="175"/>
      <c r="AH26" s="175"/>
      <c r="AI26" s="175"/>
      <c r="AJ26" s="175"/>
      <c r="AK26" s="175"/>
      <c r="AL26" s="175"/>
      <c r="AM26" s="175"/>
      <c r="AN26" s="175"/>
      <c r="AO26" s="176"/>
      <c r="AP26" s="4"/>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row>
    <row r="27" spans="1:98" ht="7.5" customHeight="1" x14ac:dyDescent="0.4">
      <c r="A27" s="4"/>
      <c r="B27" s="4"/>
      <c r="C27" s="77"/>
      <c r="D27" s="77"/>
      <c r="E27" s="77"/>
      <c r="F27" s="177"/>
      <c r="G27" s="178"/>
      <c r="H27" s="178"/>
      <c r="I27" s="178"/>
      <c r="J27" s="178"/>
      <c r="K27" s="178"/>
      <c r="L27" s="178"/>
      <c r="M27" s="178"/>
      <c r="N27" s="178"/>
      <c r="O27" s="179"/>
      <c r="P27" s="179"/>
      <c r="Q27" s="179"/>
      <c r="R27" s="179"/>
      <c r="S27" s="179"/>
      <c r="T27" s="179"/>
      <c r="U27" s="179"/>
      <c r="V27" s="179"/>
      <c r="W27" s="180"/>
      <c r="X27" s="177"/>
      <c r="Y27" s="178"/>
      <c r="Z27" s="178"/>
      <c r="AA27" s="178"/>
      <c r="AB27" s="178"/>
      <c r="AC27" s="178"/>
      <c r="AD27" s="178"/>
      <c r="AE27" s="178"/>
      <c r="AF27" s="178"/>
      <c r="AG27" s="179"/>
      <c r="AH27" s="179"/>
      <c r="AI27" s="179"/>
      <c r="AJ27" s="179"/>
      <c r="AK27" s="179"/>
      <c r="AL27" s="179"/>
      <c r="AM27" s="179"/>
      <c r="AN27" s="179"/>
      <c r="AO27" s="180"/>
      <c r="AP27" s="4"/>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row>
    <row r="28" spans="1:98" ht="7.5" customHeight="1" x14ac:dyDescent="0.4">
      <c r="A28" s="4"/>
      <c r="B28" s="4"/>
      <c r="C28" s="77">
        <v>3</v>
      </c>
      <c r="D28" s="77"/>
      <c r="E28" s="77"/>
      <c r="F28" s="173"/>
      <c r="G28" s="174"/>
      <c r="H28" s="174"/>
      <c r="I28" s="174"/>
      <c r="J28" s="174"/>
      <c r="K28" s="174"/>
      <c r="L28" s="174"/>
      <c r="M28" s="174"/>
      <c r="N28" s="174"/>
      <c r="O28" s="175"/>
      <c r="P28" s="175"/>
      <c r="Q28" s="175"/>
      <c r="R28" s="175"/>
      <c r="S28" s="175"/>
      <c r="T28" s="175"/>
      <c r="U28" s="175"/>
      <c r="V28" s="175"/>
      <c r="W28" s="176"/>
      <c r="X28" s="173"/>
      <c r="Y28" s="174"/>
      <c r="Z28" s="174"/>
      <c r="AA28" s="174"/>
      <c r="AB28" s="174"/>
      <c r="AC28" s="174"/>
      <c r="AD28" s="174"/>
      <c r="AE28" s="174"/>
      <c r="AF28" s="174"/>
      <c r="AG28" s="175"/>
      <c r="AH28" s="175"/>
      <c r="AI28" s="175"/>
      <c r="AJ28" s="175"/>
      <c r="AK28" s="175"/>
      <c r="AL28" s="175"/>
      <c r="AM28" s="175"/>
      <c r="AN28" s="175"/>
      <c r="AO28" s="176"/>
      <c r="AP28" s="4"/>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9"/>
      <c r="BT28" s="9"/>
      <c r="BU28" s="9"/>
      <c r="BV28" s="9"/>
      <c r="BW28" s="9"/>
      <c r="BX28" s="9"/>
      <c r="BY28" s="9"/>
      <c r="BZ28" s="2"/>
      <c r="CA28" s="2"/>
      <c r="CB28" s="2"/>
      <c r="CC28" s="2"/>
      <c r="CD28" s="2"/>
      <c r="CE28" s="2"/>
      <c r="CF28" s="2"/>
      <c r="CG28" s="2"/>
      <c r="CH28" s="2"/>
      <c r="CI28" s="2"/>
      <c r="CJ28" s="2"/>
      <c r="CK28" s="2"/>
      <c r="CL28" s="2"/>
      <c r="CM28" s="2"/>
      <c r="CN28" s="2"/>
      <c r="CO28" s="2"/>
      <c r="CP28" s="2"/>
      <c r="CQ28" s="2"/>
      <c r="CR28" s="2"/>
      <c r="CS28" s="2"/>
      <c r="CT28" s="2"/>
    </row>
    <row r="29" spans="1:98" ht="7.5" customHeight="1" thickBot="1" x14ac:dyDescent="0.45">
      <c r="A29" s="4"/>
      <c r="B29" s="4"/>
      <c r="C29" s="181"/>
      <c r="D29" s="181"/>
      <c r="E29" s="181"/>
      <c r="F29" s="182"/>
      <c r="G29" s="183"/>
      <c r="H29" s="183"/>
      <c r="I29" s="183"/>
      <c r="J29" s="183"/>
      <c r="K29" s="183"/>
      <c r="L29" s="183"/>
      <c r="M29" s="183"/>
      <c r="N29" s="183"/>
      <c r="O29" s="184"/>
      <c r="P29" s="184"/>
      <c r="Q29" s="184"/>
      <c r="R29" s="184"/>
      <c r="S29" s="184"/>
      <c r="T29" s="184"/>
      <c r="U29" s="184"/>
      <c r="V29" s="184"/>
      <c r="W29" s="185"/>
      <c r="X29" s="186"/>
      <c r="Y29" s="187"/>
      <c r="Z29" s="187"/>
      <c r="AA29" s="187"/>
      <c r="AB29" s="187"/>
      <c r="AC29" s="187"/>
      <c r="AD29" s="187"/>
      <c r="AE29" s="187"/>
      <c r="AF29" s="187"/>
      <c r="AG29" s="188"/>
      <c r="AH29" s="188"/>
      <c r="AI29" s="188"/>
      <c r="AJ29" s="188"/>
      <c r="AK29" s="188"/>
      <c r="AL29" s="188"/>
      <c r="AM29" s="188"/>
      <c r="AN29" s="188"/>
      <c r="AO29" s="189"/>
      <c r="AP29" s="4"/>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9"/>
      <c r="BT29" s="9"/>
      <c r="BU29" s="9"/>
      <c r="BV29" s="9"/>
      <c r="BW29" s="9"/>
      <c r="BX29" s="9"/>
      <c r="BY29" s="9"/>
      <c r="BZ29" s="2"/>
      <c r="CA29" s="2"/>
      <c r="CB29" s="2"/>
      <c r="CC29" s="2"/>
      <c r="CD29" s="2"/>
      <c r="CE29" s="2"/>
      <c r="CF29" s="2"/>
      <c r="CG29" s="2"/>
      <c r="CH29" s="2"/>
      <c r="CI29" s="2"/>
      <c r="CJ29" s="2"/>
      <c r="CK29" s="2"/>
      <c r="CL29" s="2"/>
      <c r="CM29" s="2"/>
      <c r="CN29" s="2"/>
      <c r="CO29" s="2"/>
      <c r="CP29" s="2"/>
      <c r="CQ29" s="2"/>
      <c r="CR29" s="2"/>
      <c r="CS29" s="2"/>
      <c r="CT29" s="2"/>
    </row>
    <row r="30" spans="1:98" ht="7.5" customHeight="1" x14ac:dyDescent="0.4">
      <c r="A30" s="4"/>
      <c r="B30" s="4"/>
      <c r="C30" s="190" t="s">
        <v>53</v>
      </c>
      <c r="D30" s="190"/>
      <c r="E30" s="190"/>
      <c r="F30" s="191" t="s">
        <v>86</v>
      </c>
      <c r="G30" s="192"/>
      <c r="H30" s="192"/>
      <c r="I30" s="192"/>
      <c r="J30" s="192"/>
      <c r="K30" s="192"/>
      <c r="L30" s="192"/>
      <c r="M30" s="192"/>
      <c r="N30" s="192"/>
      <c r="O30" s="192"/>
      <c r="P30" s="192"/>
      <c r="Q30" s="192"/>
      <c r="R30" s="192"/>
      <c r="S30" s="192"/>
      <c r="T30" s="192"/>
      <c r="U30" s="192"/>
      <c r="V30" s="192"/>
      <c r="W30" s="195"/>
      <c r="X30" s="191" t="s">
        <v>85</v>
      </c>
      <c r="Y30" s="192"/>
      <c r="Z30" s="192"/>
      <c r="AA30" s="192"/>
      <c r="AB30" s="192"/>
      <c r="AC30" s="192"/>
      <c r="AD30" s="192"/>
      <c r="AE30" s="192"/>
      <c r="AF30" s="192"/>
      <c r="AG30" s="192"/>
      <c r="AH30" s="192"/>
      <c r="AI30" s="192"/>
      <c r="AJ30" s="192"/>
      <c r="AK30" s="192"/>
      <c r="AL30" s="192"/>
      <c r="AM30" s="192"/>
      <c r="AN30" s="192"/>
      <c r="AO30" s="195"/>
      <c r="AP30" s="4"/>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9"/>
      <c r="BT30" s="9"/>
      <c r="BU30" s="9"/>
      <c r="BV30" s="9"/>
      <c r="BW30" s="9"/>
      <c r="BX30" s="9"/>
      <c r="BY30" s="9"/>
    </row>
    <row r="31" spans="1:98" ht="7.5" customHeight="1" x14ac:dyDescent="0.4">
      <c r="A31" s="4"/>
      <c r="B31" s="4"/>
      <c r="C31" s="77"/>
      <c r="D31" s="77"/>
      <c r="E31" s="77"/>
      <c r="F31" s="193"/>
      <c r="G31" s="194"/>
      <c r="H31" s="194"/>
      <c r="I31" s="194"/>
      <c r="J31" s="194"/>
      <c r="K31" s="194"/>
      <c r="L31" s="194"/>
      <c r="M31" s="194"/>
      <c r="N31" s="194"/>
      <c r="O31" s="194"/>
      <c r="P31" s="194"/>
      <c r="Q31" s="194"/>
      <c r="R31" s="194"/>
      <c r="S31" s="194"/>
      <c r="T31" s="194"/>
      <c r="U31" s="194"/>
      <c r="V31" s="194"/>
      <c r="W31" s="196"/>
      <c r="X31" s="193"/>
      <c r="Y31" s="194"/>
      <c r="Z31" s="194"/>
      <c r="AA31" s="194"/>
      <c r="AB31" s="194"/>
      <c r="AC31" s="194"/>
      <c r="AD31" s="194"/>
      <c r="AE31" s="194"/>
      <c r="AF31" s="194"/>
      <c r="AG31" s="194"/>
      <c r="AH31" s="194"/>
      <c r="AI31" s="194"/>
      <c r="AJ31" s="194"/>
      <c r="AK31" s="194"/>
      <c r="AL31" s="194"/>
      <c r="AM31" s="194"/>
      <c r="AN31" s="194"/>
      <c r="AO31" s="196"/>
      <c r="AP31" s="4"/>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9"/>
      <c r="BT31" s="9"/>
      <c r="BU31" s="9"/>
      <c r="BV31" s="9"/>
      <c r="BW31" s="9"/>
      <c r="BX31" s="9"/>
      <c r="BY31" s="9"/>
    </row>
    <row r="32" spans="1:98" ht="7.5" customHeight="1" x14ac:dyDescent="0.4">
      <c r="A32" s="4"/>
      <c r="B32" s="7"/>
      <c r="C32" s="4"/>
      <c r="D32" s="4"/>
      <c r="E32" s="4"/>
      <c r="F32" s="4"/>
      <c r="G32" s="4"/>
      <c r="H32" s="4"/>
      <c r="I32" s="4"/>
      <c r="J32" s="4"/>
      <c r="K32" s="4"/>
      <c r="L32" s="4"/>
      <c r="M32" s="4"/>
      <c r="N32" s="4"/>
      <c r="O32" s="4"/>
      <c r="P32" s="4"/>
      <c r="Q32" s="4"/>
      <c r="R32" s="4"/>
      <c r="S32" s="4"/>
      <c r="T32" s="4"/>
      <c r="U32" s="4"/>
      <c r="V32" s="7"/>
      <c r="W32" s="7"/>
      <c r="X32" s="7"/>
      <c r="Y32" s="7"/>
      <c r="Z32" s="7"/>
      <c r="AA32" s="7"/>
      <c r="AB32" s="7"/>
      <c r="AC32" s="7"/>
      <c r="AD32" s="7"/>
      <c r="AE32" s="7"/>
      <c r="AF32" s="7"/>
      <c r="AG32" s="7"/>
      <c r="AH32" s="7"/>
      <c r="AI32" s="7"/>
      <c r="AJ32" s="7"/>
      <c r="AK32" s="7"/>
      <c r="AL32" s="7"/>
      <c r="AM32" s="7"/>
      <c r="AN32" s="7"/>
      <c r="AO32" s="7"/>
      <c r="AP32" s="7"/>
      <c r="AQ32" s="5"/>
      <c r="AR32" s="5"/>
      <c r="AS32" s="5"/>
      <c r="AT32" s="5"/>
      <c r="AU32" s="5"/>
      <c r="AV32" s="5"/>
      <c r="AW32" s="5"/>
      <c r="AX32" s="5"/>
      <c r="AY32" s="5"/>
      <c r="AZ32" s="5"/>
      <c r="BA32" s="5"/>
      <c r="BB32" s="5"/>
      <c r="BC32" s="9"/>
      <c r="BD32" s="9"/>
      <c r="BE32" s="9"/>
      <c r="BF32" s="9"/>
      <c r="BG32" s="9"/>
      <c r="BH32" s="9"/>
      <c r="BI32" s="9"/>
      <c r="BJ32" s="9"/>
      <c r="BK32" s="9"/>
      <c r="BL32" s="9"/>
      <c r="BM32" s="9"/>
      <c r="BN32" s="9"/>
      <c r="BO32" s="9"/>
      <c r="BP32" s="9"/>
      <c r="BQ32" s="9"/>
      <c r="BR32" s="7"/>
    </row>
    <row r="33" spans="1:77" ht="7.5" customHeight="1" x14ac:dyDescent="0.4">
      <c r="A33" s="4"/>
      <c r="B33" s="7"/>
      <c r="C33" s="5"/>
      <c r="D33" s="5"/>
      <c r="E33" s="5"/>
      <c r="F33" s="5"/>
      <c r="G33" s="5"/>
      <c r="H33" s="5"/>
      <c r="I33" s="5"/>
      <c r="J33" s="5"/>
      <c r="K33" s="5"/>
      <c r="L33" s="5"/>
      <c r="M33" s="5"/>
      <c r="N33" s="5"/>
      <c r="O33" s="5"/>
      <c r="P33" s="5"/>
      <c r="Q33" s="5"/>
      <c r="R33" s="5"/>
      <c r="S33" s="5"/>
      <c r="T33" s="5"/>
      <c r="U33" s="5"/>
      <c r="V33" s="5"/>
      <c r="W33" s="5"/>
      <c r="X33" s="7"/>
      <c r="Y33" s="7"/>
      <c r="Z33" s="7"/>
      <c r="AA33" s="7"/>
      <c r="AB33" s="7"/>
      <c r="AC33" s="7"/>
      <c r="AD33" s="7"/>
      <c r="AE33" s="7"/>
      <c r="AF33" s="7"/>
      <c r="AG33" s="7"/>
      <c r="AH33" s="7"/>
      <c r="AI33" s="7"/>
      <c r="AJ33" s="7"/>
      <c r="AK33" s="7"/>
      <c r="AL33" s="7"/>
      <c r="AM33" s="7"/>
      <c r="AN33" s="7"/>
      <c r="AO33" s="7"/>
      <c r="AP33" s="7"/>
      <c r="AQ33" s="5"/>
      <c r="AR33" s="5"/>
      <c r="AS33" s="5"/>
      <c r="AT33" s="5"/>
      <c r="AU33" s="5"/>
      <c r="AV33" s="5"/>
      <c r="AW33" s="5"/>
      <c r="AX33" s="5"/>
      <c r="AY33" s="5"/>
      <c r="AZ33" s="5"/>
      <c r="BA33" s="5"/>
      <c r="BB33" s="5"/>
      <c r="BC33" s="9"/>
      <c r="BD33" s="9"/>
      <c r="BE33" s="9"/>
      <c r="BF33" s="9"/>
      <c r="BG33" s="9"/>
      <c r="BH33" s="9"/>
      <c r="BI33" s="9"/>
      <c r="BJ33" s="9"/>
      <c r="BK33" s="9"/>
      <c r="BL33" s="9"/>
      <c r="BM33" s="9"/>
      <c r="BN33" s="9"/>
      <c r="BO33" s="9"/>
      <c r="BP33" s="9"/>
      <c r="BQ33" s="9"/>
      <c r="BR33" s="7"/>
    </row>
    <row r="34" spans="1:77" ht="7.5" customHeight="1" x14ac:dyDescent="0.4">
      <c r="A34" s="4"/>
      <c r="B34" s="7"/>
      <c r="C34" s="75" t="s">
        <v>123</v>
      </c>
      <c r="D34" s="75"/>
      <c r="E34" s="75"/>
      <c r="F34" s="75"/>
      <c r="G34" s="75"/>
      <c r="H34" s="75"/>
      <c r="I34" s="75"/>
      <c r="J34" s="75"/>
      <c r="K34" s="75"/>
      <c r="L34" s="75"/>
      <c r="M34" s="75"/>
      <c r="N34" s="75"/>
      <c r="O34" s="75"/>
      <c r="P34" s="75"/>
      <c r="Q34" s="75"/>
      <c r="R34" s="75"/>
      <c r="S34" s="75"/>
      <c r="T34" s="75"/>
      <c r="U34" s="75"/>
      <c r="V34" s="5"/>
      <c r="W34" s="164" t="s">
        <v>28</v>
      </c>
      <c r="X34" s="164"/>
      <c r="Y34" s="164"/>
      <c r="Z34" s="164"/>
      <c r="AA34" s="164"/>
      <c r="AB34" s="164"/>
      <c r="AC34" s="164"/>
      <c r="AD34" s="164"/>
      <c r="AE34" s="164"/>
      <c r="AF34" s="164"/>
      <c r="AG34" s="164"/>
      <c r="AH34" s="164"/>
      <c r="AI34" s="164"/>
      <c r="AJ34" s="164"/>
      <c r="AK34" s="164"/>
      <c r="AL34" s="164"/>
      <c r="AM34" s="164"/>
      <c r="AN34" s="164"/>
      <c r="AO34" s="164"/>
      <c r="AP34" s="7"/>
      <c r="AQ34" s="9"/>
      <c r="AR34" s="166" t="s">
        <v>187</v>
      </c>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5"/>
      <c r="BS34" s="5"/>
      <c r="BT34" s="5"/>
      <c r="BU34" s="5"/>
      <c r="BV34" s="5"/>
      <c r="BW34" s="5"/>
      <c r="BX34" s="5"/>
      <c r="BY34" s="5"/>
    </row>
    <row r="35" spans="1:77" ht="7.5" customHeight="1" x14ac:dyDescent="0.4">
      <c r="A35" s="4"/>
      <c r="B35" s="7"/>
      <c r="C35" s="75"/>
      <c r="D35" s="75"/>
      <c r="E35" s="75"/>
      <c r="F35" s="75"/>
      <c r="G35" s="75"/>
      <c r="H35" s="75"/>
      <c r="I35" s="75"/>
      <c r="J35" s="75"/>
      <c r="K35" s="75"/>
      <c r="L35" s="75"/>
      <c r="M35" s="75"/>
      <c r="N35" s="75"/>
      <c r="O35" s="75"/>
      <c r="P35" s="75"/>
      <c r="Q35" s="75"/>
      <c r="R35" s="75"/>
      <c r="S35" s="75"/>
      <c r="T35" s="75"/>
      <c r="U35" s="75"/>
      <c r="V35" s="5"/>
      <c r="W35" s="165"/>
      <c r="X35" s="165"/>
      <c r="Y35" s="165"/>
      <c r="Z35" s="165"/>
      <c r="AA35" s="165"/>
      <c r="AB35" s="165"/>
      <c r="AC35" s="165"/>
      <c r="AD35" s="165"/>
      <c r="AE35" s="165"/>
      <c r="AF35" s="165"/>
      <c r="AG35" s="165"/>
      <c r="AH35" s="165"/>
      <c r="AI35" s="165"/>
      <c r="AJ35" s="165"/>
      <c r="AK35" s="165"/>
      <c r="AL35" s="165"/>
      <c r="AM35" s="165"/>
      <c r="AN35" s="165"/>
      <c r="AO35" s="165"/>
      <c r="AP35" s="5"/>
      <c r="AQ35" s="9"/>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5"/>
      <c r="BS35" s="5"/>
      <c r="BT35" s="5"/>
      <c r="BU35" s="5"/>
      <c r="BV35" s="5"/>
      <c r="BW35" s="5"/>
      <c r="BX35" s="5"/>
      <c r="BY35" s="5"/>
    </row>
    <row r="36" spans="1:77" ht="7.5" customHeight="1" x14ac:dyDescent="0.4">
      <c r="A36" s="4"/>
      <c r="B36" s="7"/>
      <c r="C36" s="5"/>
      <c r="D36" s="167" t="s">
        <v>125</v>
      </c>
      <c r="E36" s="168"/>
      <c r="F36" s="168"/>
      <c r="G36" s="168"/>
      <c r="H36" s="168"/>
      <c r="I36" s="168"/>
      <c r="J36" s="168"/>
      <c r="K36" s="168"/>
      <c r="L36" s="168"/>
      <c r="M36" s="168"/>
      <c r="N36" s="168"/>
      <c r="O36" s="168"/>
      <c r="P36" s="168"/>
      <c r="Q36" s="168"/>
      <c r="R36" s="168"/>
      <c r="S36" s="168"/>
      <c r="T36" s="168"/>
      <c r="U36" s="168"/>
      <c r="V36" s="169"/>
      <c r="W36" s="167" t="s">
        <v>124</v>
      </c>
      <c r="X36" s="168"/>
      <c r="Y36" s="168"/>
      <c r="Z36" s="168"/>
      <c r="AA36" s="168"/>
      <c r="AB36" s="168"/>
      <c r="AC36" s="168"/>
      <c r="AD36" s="168"/>
      <c r="AE36" s="168"/>
      <c r="AF36" s="168"/>
      <c r="AG36" s="168"/>
      <c r="AH36" s="168"/>
      <c r="AI36" s="168"/>
      <c r="AJ36" s="168"/>
      <c r="AK36" s="168"/>
      <c r="AL36" s="168"/>
      <c r="AM36" s="168"/>
      <c r="AN36" s="168"/>
      <c r="AO36" s="169"/>
      <c r="AP36" s="5"/>
      <c r="AQ36" s="9"/>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5"/>
      <c r="BS36" s="5"/>
      <c r="BT36" s="5"/>
      <c r="BU36" s="5"/>
      <c r="BV36" s="5"/>
      <c r="BW36" s="5"/>
      <c r="BX36" s="5"/>
      <c r="BY36" s="5"/>
    </row>
    <row r="37" spans="1:77" ht="7.5" customHeight="1" x14ac:dyDescent="0.4">
      <c r="A37" s="4"/>
      <c r="B37" s="7"/>
      <c r="C37" s="5"/>
      <c r="D37" s="170"/>
      <c r="E37" s="171"/>
      <c r="F37" s="171"/>
      <c r="G37" s="171"/>
      <c r="H37" s="171"/>
      <c r="I37" s="171"/>
      <c r="J37" s="171"/>
      <c r="K37" s="171"/>
      <c r="L37" s="171"/>
      <c r="M37" s="171"/>
      <c r="N37" s="171"/>
      <c r="O37" s="171"/>
      <c r="P37" s="171"/>
      <c r="Q37" s="171"/>
      <c r="R37" s="171"/>
      <c r="S37" s="171"/>
      <c r="T37" s="171"/>
      <c r="U37" s="171"/>
      <c r="V37" s="172"/>
      <c r="W37" s="170"/>
      <c r="X37" s="171"/>
      <c r="Y37" s="171"/>
      <c r="Z37" s="171"/>
      <c r="AA37" s="171"/>
      <c r="AB37" s="171"/>
      <c r="AC37" s="171"/>
      <c r="AD37" s="171"/>
      <c r="AE37" s="171"/>
      <c r="AF37" s="171"/>
      <c r="AG37" s="171"/>
      <c r="AH37" s="171"/>
      <c r="AI37" s="171"/>
      <c r="AJ37" s="171"/>
      <c r="AK37" s="171"/>
      <c r="AL37" s="171"/>
      <c r="AM37" s="171"/>
      <c r="AN37" s="171"/>
      <c r="AO37" s="172"/>
      <c r="AP37" s="5"/>
      <c r="AQ37" s="9"/>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5"/>
      <c r="BS37" s="5"/>
      <c r="BT37" s="5"/>
      <c r="BU37" s="5"/>
      <c r="BV37" s="5"/>
      <c r="BW37" s="5"/>
      <c r="BX37" s="5"/>
      <c r="BY37" s="5"/>
    </row>
    <row r="38" spans="1:77" ht="7.5" customHeight="1" x14ac:dyDescent="0.4">
      <c r="A38" s="4"/>
      <c r="B38" s="7"/>
      <c r="C38" s="5"/>
      <c r="D38" s="69" t="s">
        <v>86</v>
      </c>
      <c r="E38" s="70"/>
      <c r="F38" s="70"/>
      <c r="G38" s="70"/>
      <c r="H38" s="70"/>
      <c r="I38" s="70"/>
      <c r="J38" s="70"/>
      <c r="K38" s="70"/>
      <c r="L38" s="70"/>
      <c r="M38" s="70"/>
      <c r="N38" s="70"/>
      <c r="O38" s="70"/>
      <c r="P38" s="70"/>
      <c r="Q38" s="70"/>
      <c r="R38" s="70"/>
      <c r="S38" s="70"/>
      <c r="T38" s="70" t="s">
        <v>9</v>
      </c>
      <c r="U38" s="70"/>
      <c r="V38" s="71"/>
      <c r="W38" s="69" t="s">
        <v>85</v>
      </c>
      <c r="X38" s="70"/>
      <c r="Y38" s="70"/>
      <c r="Z38" s="70"/>
      <c r="AA38" s="70"/>
      <c r="AB38" s="70"/>
      <c r="AC38" s="70"/>
      <c r="AD38" s="70"/>
      <c r="AE38" s="70"/>
      <c r="AF38" s="70"/>
      <c r="AG38" s="70"/>
      <c r="AH38" s="70"/>
      <c r="AI38" s="70"/>
      <c r="AJ38" s="70"/>
      <c r="AK38" s="70"/>
      <c r="AL38" s="70"/>
      <c r="AM38" s="70" t="s">
        <v>8</v>
      </c>
      <c r="AN38" s="70"/>
      <c r="AO38" s="71"/>
      <c r="AP38" s="5"/>
      <c r="AQ38" s="9"/>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5"/>
      <c r="BS38" s="5"/>
      <c r="BT38" s="5"/>
      <c r="BU38" s="5"/>
      <c r="BV38" s="5"/>
      <c r="BW38" s="5"/>
      <c r="BX38" s="5"/>
      <c r="BY38" s="5"/>
    </row>
    <row r="39" spans="1:77" ht="7.5" customHeight="1" x14ac:dyDescent="0.4">
      <c r="A39" s="4"/>
      <c r="B39" s="7"/>
      <c r="C39" s="5"/>
      <c r="D39" s="72"/>
      <c r="E39" s="60"/>
      <c r="F39" s="60"/>
      <c r="G39" s="60"/>
      <c r="H39" s="60"/>
      <c r="I39" s="60"/>
      <c r="J39" s="60"/>
      <c r="K39" s="60"/>
      <c r="L39" s="60"/>
      <c r="M39" s="60"/>
      <c r="N39" s="60"/>
      <c r="O39" s="60"/>
      <c r="P39" s="60"/>
      <c r="Q39" s="60"/>
      <c r="R39" s="60"/>
      <c r="S39" s="60"/>
      <c r="T39" s="60"/>
      <c r="U39" s="60"/>
      <c r="V39" s="73"/>
      <c r="W39" s="72"/>
      <c r="X39" s="60"/>
      <c r="Y39" s="60"/>
      <c r="Z39" s="60"/>
      <c r="AA39" s="60"/>
      <c r="AB39" s="60"/>
      <c r="AC39" s="60"/>
      <c r="AD39" s="60"/>
      <c r="AE39" s="60"/>
      <c r="AF39" s="60"/>
      <c r="AG39" s="60"/>
      <c r="AH39" s="60"/>
      <c r="AI39" s="60"/>
      <c r="AJ39" s="60"/>
      <c r="AK39" s="60"/>
      <c r="AL39" s="60"/>
      <c r="AM39" s="60"/>
      <c r="AN39" s="60"/>
      <c r="AO39" s="73"/>
      <c r="AP39" s="5"/>
      <c r="AQ39" s="9"/>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5"/>
      <c r="BS39" s="5"/>
      <c r="BT39" s="5"/>
      <c r="BU39" s="5"/>
      <c r="BV39" s="5"/>
      <c r="BW39" s="5"/>
      <c r="BX39" s="5"/>
      <c r="BY39" s="5"/>
    </row>
    <row r="40" spans="1:77" ht="7.5" customHeight="1" x14ac:dyDescent="0.4">
      <c r="A40" s="4"/>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9"/>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5"/>
      <c r="BS40" s="5"/>
      <c r="BT40" s="5"/>
      <c r="BU40" s="5"/>
      <c r="BV40" s="5"/>
      <c r="BW40" s="5"/>
      <c r="BX40" s="5"/>
      <c r="BY40" s="5"/>
    </row>
    <row r="41" spans="1:77" ht="7.5" customHeight="1" x14ac:dyDescent="0.4">
      <c r="A41" s="4"/>
      <c r="B41" s="7"/>
      <c r="C41" s="5"/>
      <c r="D41" s="5"/>
      <c r="E41" s="5"/>
      <c r="F41" s="5"/>
      <c r="G41" s="5"/>
      <c r="H41" s="5"/>
      <c r="I41" s="5"/>
      <c r="J41" s="5"/>
      <c r="K41" s="5"/>
      <c r="L41" s="5"/>
      <c r="M41" s="5"/>
      <c r="N41" s="5"/>
      <c r="O41" s="5"/>
      <c r="P41" s="5"/>
      <c r="Q41" s="5"/>
      <c r="R41" s="5"/>
      <c r="S41" s="5"/>
      <c r="T41" s="5"/>
      <c r="U41" s="5"/>
      <c r="V41" s="5"/>
      <c r="W41" s="5"/>
      <c r="X41" s="5"/>
      <c r="Y41" s="59" t="s">
        <v>87</v>
      </c>
      <c r="Z41" s="59"/>
      <c r="AA41" s="59"/>
      <c r="AB41" s="59"/>
      <c r="AC41" s="59"/>
      <c r="AD41" s="59"/>
      <c r="AE41" s="59"/>
      <c r="AF41" s="5"/>
      <c r="AG41" s="5"/>
      <c r="AH41" s="5"/>
      <c r="AI41" s="5"/>
      <c r="AJ41" s="5"/>
      <c r="AK41" s="5"/>
      <c r="AL41" s="5"/>
      <c r="AM41" s="5"/>
      <c r="AN41" s="5"/>
      <c r="AO41" s="5"/>
      <c r="AP41" s="5"/>
      <c r="AQ41" s="9"/>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5"/>
      <c r="BS41" s="5"/>
      <c r="BT41" s="5"/>
      <c r="BU41" s="5"/>
      <c r="BV41" s="5"/>
      <c r="BW41" s="5"/>
      <c r="BX41" s="5"/>
      <c r="BY41" s="5"/>
    </row>
    <row r="42" spans="1:77" ht="7.5" customHeight="1" thickBot="1" x14ac:dyDescent="0.45">
      <c r="A42" s="4"/>
      <c r="B42" s="7"/>
      <c r="C42" s="5"/>
      <c r="D42" s="75" t="s">
        <v>132</v>
      </c>
      <c r="E42" s="75"/>
      <c r="F42" s="75"/>
      <c r="G42" s="75"/>
      <c r="H42" s="75"/>
      <c r="I42" s="75"/>
      <c r="J42" s="75"/>
      <c r="K42" s="75"/>
      <c r="L42" s="75"/>
      <c r="M42" s="75"/>
      <c r="N42" s="75"/>
      <c r="O42" s="75"/>
      <c r="P42" s="75"/>
      <c r="Q42" s="75"/>
      <c r="R42" s="75"/>
      <c r="S42" s="75"/>
      <c r="T42" s="75"/>
      <c r="U42" s="75"/>
      <c r="V42" s="75"/>
      <c r="W42" s="5"/>
      <c r="X42" s="5"/>
      <c r="Y42" s="163"/>
      <c r="Z42" s="163"/>
      <c r="AA42" s="163"/>
      <c r="AB42" s="163"/>
      <c r="AC42" s="163"/>
      <c r="AD42" s="163"/>
      <c r="AE42" s="163"/>
      <c r="AF42" s="5"/>
      <c r="AG42" s="5"/>
      <c r="AH42" s="5"/>
      <c r="AI42" s="5"/>
      <c r="AJ42" s="5"/>
      <c r="AK42" s="5"/>
      <c r="AL42" s="5"/>
      <c r="AM42" s="5"/>
      <c r="AN42" s="5"/>
      <c r="AO42" s="5"/>
      <c r="AP42" s="5"/>
      <c r="AQ42" s="9"/>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5"/>
      <c r="BS42" s="5"/>
      <c r="BT42" s="5"/>
      <c r="BU42" s="5"/>
      <c r="BV42" s="5"/>
      <c r="BW42" s="5"/>
      <c r="BX42" s="5"/>
      <c r="BY42" s="5"/>
    </row>
    <row r="43" spans="1:77" ht="7.5" customHeight="1" x14ac:dyDescent="0.4">
      <c r="A43" s="4"/>
      <c r="B43" s="7"/>
      <c r="C43" s="5"/>
      <c r="D43" s="75"/>
      <c r="E43" s="75"/>
      <c r="F43" s="75"/>
      <c r="G43" s="75"/>
      <c r="H43" s="75"/>
      <c r="I43" s="75"/>
      <c r="J43" s="75"/>
      <c r="K43" s="75"/>
      <c r="L43" s="75"/>
      <c r="M43" s="75"/>
      <c r="N43" s="75"/>
      <c r="O43" s="75"/>
      <c r="P43" s="75"/>
      <c r="Q43" s="75"/>
      <c r="R43" s="75"/>
      <c r="S43" s="75"/>
      <c r="T43" s="75"/>
      <c r="U43" s="75"/>
      <c r="V43" s="75"/>
      <c r="W43" s="5"/>
      <c r="X43" s="5"/>
      <c r="Y43" s="62" t="e">
        <f>AB38/G38</f>
        <v>#DIV/0!</v>
      </c>
      <c r="Z43" s="63"/>
      <c r="AA43" s="63"/>
      <c r="AB43" s="63"/>
      <c r="AC43" s="63"/>
      <c r="AD43" s="63"/>
      <c r="AE43" s="64"/>
      <c r="AF43" s="68" t="s">
        <v>9</v>
      </c>
      <c r="AG43" s="59"/>
      <c r="AH43" s="59"/>
      <c r="AI43" s="5"/>
      <c r="AJ43" s="5"/>
      <c r="AK43" s="5"/>
      <c r="AL43" s="5"/>
      <c r="AM43" s="5"/>
      <c r="AN43" s="5"/>
      <c r="AO43" s="5"/>
      <c r="AP43" s="5"/>
      <c r="AQ43" s="5"/>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5"/>
      <c r="BS43" s="5"/>
      <c r="BT43" s="5"/>
      <c r="BU43" s="5"/>
      <c r="BV43" s="5"/>
      <c r="BW43" s="5"/>
      <c r="BX43" s="5"/>
      <c r="BY43" s="5"/>
    </row>
    <row r="44" spans="1:77" ht="7.5" customHeight="1" thickBot="1" x14ac:dyDescent="0.45">
      <c r="A44" s="4"/>
      <c r="B44" s="7"/>
      <c r="C44" s="5"/>
      <c r="D44" s="5"/>
      <c r="E44" s="5"/>
      <c r="F44" s="5"/>
      <c r="G44" s="5"/>
      <c r="H44" s="5"/>
      <c r="I44" s="5"/>
      <c r="J44" s="5"/>
      <c r="K44" s="5"/>
      <c r="L44" s="5"/>
      <c r="M44" s="5"/>
      <c r="N44" s="5"/>
      <c r="O44" s="5"/>
      <c r="P44" s="5"/>
      <c r="Q44" s="5"/>
      <c r="R44" s="5"/>
      <c r="S44" s="5"/>
      <c r="T44" s="5"/>
      <c r="U44" s="5"/>
      <c r="V44" s="5"/>
      <c r="W44" s="5"/>
      <c r="X44" s="5"/>
      <c r="Y44" s="65"/>
      <c r="Z44" s="66"/>
      <c r="AA44" s="66"/>
      <c r="AB44" s="66"/>
      <c r="AC44" s="66"/>
      <c r="AD44" s="66"/>
      <c r="AE44" s="67"/>
      <c r="AF44" s="68"/>
      <c r="AG44" s="59"/>
      <c r="AH44" s="59"/>
      <c r="AI44" s="5"/>
      <c r="AJ44" s="5"/>
      <c r="AK44" s="5"/>
      <c r="AL44" s="5"/>
      <c r="AM44" s="5"/>
      <c r="AN44" s="5"/>
      <c r="AO44" s="5"/>
      <c r="AP44" s="5"/>
      <c r="AQ44" s="5"/>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5"/>
      <c r="BS44" s="5"/>
      <c r="BT44" s="5"/>
      <c r="BU44" s="5"/>
      <c r="BV44" s="5"/>
      <c r="BW44" s="5"/>
      <c r="BX44" s="5"/>
      <c r="BY44" s="5"/>
    </row>
    <row r="45" spans="1:77" ht="7.5" customHeight="1" x14ac:dyDescent="0.4">
      <c r="A45" s="4"/>
      <c r="B45" s="7"/>
      <c r="C45" s="4"/>
      <c r="D45" s="4"/>
      <c r="E45" s="4"/>
      <c r="F45" s="4"/>
      <c r="G45" s="4"/>
      <c r="H45" s="4"/>
      <c r="I45" s="4"/>
      <c r="J45" s="4"/>
      <c r="K45" s="4"/>
      <c r="L45" s="4"/>
      <c r="M45" s="4"/>
      <c r="N45" s="4"/>
      <c r="O45" s="4"/>
      <c r="P45" s="4"/>
      <c r="Q45" s="4"/>
      <c r="R45" s="4"/>
      <c r="S45" s="4"/>
      <c r="T45" s="4"/>
      <c r="U45" s="143" t="s">
        <v>133</v>
      </c>
      <c r="V45" s="143"/>
      <c r="W45" s="143"/>
      <c r="X45" s="143"/>
      <c r="Y45" s="143"/>
      <c r="Z45" s="143"/>
      <c r="AA45" s="143"/>
      <c r="AB45" s="143"/>
      <c r="AC45" s="143"/>
      <c r="AD45" s="143"/>
      <c r="AE45" s="143"/>
      <c r="AF45" s="143"/>
      <c r="AG45" s="143"/>
      <c r="AH45" s="143"/>
      <c r="AI45" s="143"/>
      <c r="AJ45" s="143"/>
      <c r="AK45" s="143"/>
      <c r="AL45" s="143"/>
      <c r="AM45" s="143"/>
      <c r="AN45" s="143"/>
      <c r="AO45" s="143"/>
      <c r="AP45" s="7"/>
      <c r="AQ45" s="9"/>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5"/>
      <c r="BS45" s="5"/>
      <c r="BT45" s="5"/>
      <c r="BU45" s="5"/>
      <c r="BV45" s="5"/>
      <c r="BW45" s="5"/>
      <c r="BX45" s="5"/>
      <c r="BY45" s="5"/>
    </row>
    <row r="46" spans="1:77" ht="7.5" customHeight="1" x14ac:dyDescent="0.4">
      <c r="A46" s="4"/>
      <c r="B46" s="7"/>
      <c r="C46" s="4"/>
      <c r="D46" s="4"/>
      <c r="E46" s="4"/>
      <c r="F46" s="4"/>
      <c r="G46" s="4"/>
      <c r="H46" s="4"/>
      <c r="I46" s="4"/>
      <c r="J46" s="4"/>
      <c r="K46" s="4"/>
      <c r="L46" s="4"/>
      <c r="M46" s="4"/>
      <c r="N46" s="4"/>
      <c r="O46" s="4"/>
      <c r="P46" s="4"/>
      <c r="Q46" s="4"/>
      <c r="R46" s="4"/>
      <c r="S46" s="4"/>
      <c r="T46" s="4"/>
      <c r="U46" s="143"/>
      <c r="V46" s="143"/>
      <c r="W46" s="143"/>
      <c r="X46" s="143"/>
      <c r="Y46" s="143"/>
      <c r="Z46" s="143"/>
      <c r="AA46" s="143"/>
      <c r="AB46" s="143"/>
      <c r="AC46" s="143"/>
      <c r="AD46" s="143"/>
      <c r="AE46" s="143"/>
      <c r="AF46" s="143"/>
      <c r="AG46" s="143"/>
      <c r="AH46" s="143"/>
      <c r="AI46" s="143"/>
      <c r="AJ46" s="143"/>
      <c r="AK46" s="143"/>
      <c r="AL46" s="143"/>
      <c r="AM46" s="143"/>
      <c r="AN46" s="143"/>
      <c r="AO46" s="143"/>
      <c r="AP46" s="7"/>
      <c r="AQ46" s="9"/>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7"/>
    </row>
    <row r="47" spans="1:77" ht="7.5" customHeight="1" x14ac:dyDescent="0.4">
      <c r="A47" s="7"/>
      <c r="B47" s="7"/>
      <c r="C47" s="12"/>
      <c r="D47" s="12"/>
      <c r="E47" s="12"/>
      <c r="F47" s="12"/>
      <c r="G47" s="12"/>
      <c r="H47" s="12"/>
      <c r="I47" s="12"/>
      <c r="J47" s="12"/>
      <c r="K47" s="12"/>
      <c r="L47" s="12"/>
      <c r="M47" s="12"/>
      <c r="N47" s="12"/>
      <c r="O47" s="12"/>
      <c r="P47" s="12"/>
      <c r="Q47" s="12"/>
      <c r="R47" s="12"/>
      <c r="S47" s="12"/>
      <c r="T47" s="12"/>
      <c r="U47" s="12"/>
      <c r="V47" s="7"/>
      <c r="W47" s="7"/>
      <c r="X47" s="29"/>
      <c r="Y47" s="29"/>
      <c r="Z47" s="29"/>
      <c r="AA47" s="29"/>
      <c r="AB47" s="29"/>
      <c r="AC47" s="29"/>
      <c r="AD47" s="29"/>
      <c r="AE47" s="29"/>
      <c r="AF47" s="29"/>
      <c r="AG47" s="29"/>
      <c r="AH47" s="29"/>
      <c r="AI47" s="29"/>
      <c r="AJ47" s="29"/>
      <c r="AK47" s="29"/>
      <c r="AL47" s="29"/>
      <c r="AM47" s="29"/>
      <c r="AN47" s="29"/>
      <c r="AO47" s="29"/>
      <c r="AP47" s="29"/>
      <c r="AQ47" s="5"/>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0"/>
    </row>
    <row r="48" spans="1:77" ht="7.5" customHeight="1" x14ac:dyDescent="0.4">
      <c r="A48" s="7"/>
      <c r="B48" s="7"/>
      <c r="C48" s="12"/>
      <c r="D48" s="12"/>
      <c r="E48" s="12"/>
      <c r="F48" s="12"/>
      <c r="G48" s="12"/>
      <c r="H48" s="12"/>
      <c r="I48" s="12"/>
      <c r="J48" s="12"/>
      <c r="K48" s="12"/>
      <c r="L48" s="12"/>
      <c r="M48" s="12"/>
      <c r="N48" s="12"/>
      <c r="O48" s="12"/>
      <c r="P48" s="12"/>
      <c r="Q48" s="12"/>
      <c r="R48" s="12"/>
      <c r="S48" s="12"/>
      <c r="T48" s="12"/>
      <c r="U48" s="12"/>
      <c r="V48" s="7"/>
      <c r="W48" s="7"/>
      <c r="X48" s="29"/>
      <c r="Y48" s="29"/>
      <c r="Z48" s="29"/>
      <c r="AA48" s="29"/>
      <c r="AB48" s="29"/>
      <c r="AC48" s="29"/>
      <c r="AD48" s="29"/>
      <c r="AE48" s="29"/>
      <c r="AF48" s="29"/>
      <c r="AG48" s="29"/>
      <c r="AH48" s="29"/>
      <c r="AI48" s="29"/>
      <c r="AJ48" s="29"/>
      <c r="AK48" s="29"/>
      <c r="AL48" s="29"/>
      <c r="AM48" s="29"/>
      <c r="AN48" s="29"/>
      <c r="AO48" s="29"/>
      <c r="AP48" s="29"/>
      <c r="AQ48" s="5"/>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0"/>
    </row>
    <row r="49" spans="1:70" ht="7.5" customHeight="1" x14ac:dyDescent="0.4">
      <c r="A49" s="7"/>
      <c r="B49" s="7"/>
      <c r="C49" s="7"/>
      <c r="D49" s="7"/>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4"/>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row>
    <row r="50" spans="1:70" ht="7.5" customHeight="1" x14ac:dyDescent="0.4">
      <c r="A50" s="4"/>
      <c r="B50" s="4"/>
      <c r="C50" s="4"/>
      <c r="D50" s="4"/>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4"/>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row>
    <row r="51" spans="1:70" ht="7.5"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11"/>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row>
    <row r="52" spans="1:70" ht="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11"/>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row>
    <row r="53" spans="1:70" ht="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5"/>
      <c r="AA53" s="5"/>
      <c r="AB53" s="5"/>
      <c r="AC53" s="5"/>
      <c r="AD53" s="5"/>
      <c r="AE53" s="5"/>
      <c r="AF53" s="5"/>
      <c r="AG53" s="5"/>
      <c r="AH53" s="5"/>
      <c r="AI53" s="5"/>
      <c r="AJ53" s="5"/>
      <c r="AK53" s="5"/>
      <c r="AL53" s="5"/>
      <c r="AM53" s="5"/>
      <c r="AN53" s="4"/>
      <c r="AO53" s="4"/>
      <c r="AP53" s="4"/>
      <c r="AQ53" s="4"/>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6"/>
      <c r="BR53" s="4"/>
    </row>
    <row r="54" spans="1:70" ht="7.5" customHeight="1" x14ac:dyDescent="0.4">
      <c r="A54" s="4"/>
      <c r="B54" s="4"/>
      <c r="C54" s="4"/>
      <c r="D54" s="4"/>
      <c r="E54" s="12"/>
      <c r="F54" s="12"/>
      <c r="G54" s="12"/>
      <c r="H54" s="12"/>
      <c r="I54" s="12"/>
      <c r="J54" s="12"/>
      <c r="K54" s="12"/>
      <c r="L54" s="12"/>
      <c r="M54" s="12"/>
      <c r="N54" s="12"/>
      <c r="O54" s="12"/>
      <c r="P54" s="12"/>
      <c r="Q54" s="12"/>
      <c r="R54" s="12"/>
      <c r="S54" s="12"/>
      <c r="T54" s="12"/>
      <c r="U54" s="12"/>
      <c r="V54" s="12"/>
      <c r="W54" s="12"/>
      <c r="X54" s="4"/>
      <c r="Y54" s="4"/>
      <c r="Z54" s="4"/>
      <c r="AA54" s="4"/>
      <c r="AB54" s="4"/>
      <c r="AC54" s="4"/>
      <c r="AD54" s="4"/>
      <c r="AE54" s="4"/>
      <c r="AF54" s="4"/>
      <c r="AG54" s="4"/>
      <c r="AH54" s="4"/>
      <c r="AI54" s="4"/>
      <c r="AJ54" s="4"/>
      <c r="AK54" s="4"/>
      <c r="AL54" s="4"/>
      <c r="AM54" s="4"/>
      <c r="AN54" s="4"/>
      <c r="AO54" s="4"/>
      <c r="AP54" s="4"/>
      <c r="BQ54" s="4"/>
      <c r="BR54" s="4"/>
    </row>
    <row r="55" spans="1:70" ht="7.5" customHeight="1" x14ac:dyDescent="0.4">
      <c r="A55" s="4"/>
      <c r="B55" s="4"/>
      <c r="C55" s="4"/>
      <c r="D55" s="4"/>
      <c r="E55" s="12"/>
      <c r="F55" s="12"/>
      <c r="G55" s="12"/>
      <c r="H55" s="12"/>
      <c r="I55" s="12"/>
      <c r="J55" s="12"/>
      <c r="K55" s="12"/>
      <c r="L55" s="12"/>
      <c r="M55" s="12"/>
      <c r="N55" s="12"/>
      <c r="O55" s="12"/>
      <c r="P55" s="12"/>
      <c r="Q55" s="12"/>
      <c r="R55" s="12"/>
      <c r="S55" s="12"/>
      <c r="T55" s="12"/>
      <c r="U55" s="12"/>
      <c r="V55" s="12"/>
      <c r="W55" s="12"/>
      <c r="X55" s="4"/>
      <c r="Y55" s="4"/>
      <c r="Z55" s="4"/>
      <c r="AA55" s="4"/>
      <c r="AB55" s="4"/>
      <c r="AC55" s="4"/>
      <c r="AD55" s="4"/>
      <c r="AE55" s="4"/>
      <c r="AF55" s="4"/>
      <c r="AG55" s="4"/>
      <c r="AH55" s="4"/>
      <c r="AI55" s="4"/>
      <c r="AJ55" s="4"/>
      <c r="AK55" s="4"/>
      <c r="AL55" s="4"/>
      <c r="AM55" s="4"/>
      <c r="AN55" s="4"/>
      <c r="AO55" s="4"/>
      <c r="AP55" s="4"/>
      <c r="BQ55" s="4"/>
      <c r="BR55" s="4"/>
    </row>
    <row r="56" spans="1:70" ht="7.5" customHeight="1" x14ac:dyDescent="0.4">
      <c r="A56" s="4"/>
      <c r="B56" s="4"/>
      <c r="C56" s="4"/>
      <c r="D56" s="4"/>
      <c r="E56" s="12"/>
      <c r="F56" s="12"/>
      <c r="G56" s="12"/>
      <c r="H56" s="12"/>
      <c r="I56" s="12"/>
      <c r="J56" s="12"/>
      <c r="K56" s="12"/>
      <c r="L56" s="12"/>
      <c r="M56" s="12"/>
      <c r="N56" s="12"/>
      <c r="O56" s="12"/>
      <c r="P56" s="12"/>
      <c r="Q56" s="12"/>
      <c r="R56" s="12"/>
      <c r="S56" s="12"/>
      <c r="T56" s="12"/>
      <c r="U56" s="12"/>
      <c r="V56" s="12"/>
      <c r="W56" s="12"/>
      <c r="X56" s="4"/>
      <c r="Y56" s="37"/>
      <c r="Z56" s="37"/>
      <c r="AA56" s="37"/>
      <c r="AB56" s="37"/>
      <c r="AC56" s="37"/>
      <c r="AD56" s="37"/>
      <c r="AE56" s="37"/>
      <c r="AF56" s="4"/>
      <c r="AG56" s="4"/>
      <c r="AH56" s="4"/>
      <c r="AI56" s="4"/>
      <c r="AJ56" s="4"/>
      <c r="AK56" s="4"/>
      <c r="AL56" s="4"/>
      <c r="AM56" s="4"/>
      <c r="AN56" s="4"/>
      <c r="AO56" s="4"/>
      <c r="AP56" s="4"/>
      <c r="BQ56" s="4"/>
      <c r="BR56" s="4"/>
    </row>
    <row r="57" spans="1:70" ht="7.5" customHeight="1" x14ac:dyDescent="0.4">
      <c r="A57" s="4"/>
      <c r="B57" s="4"/>
      <c r="C57" s="4"/>
      <c r="D57" s="4"/>
      <c r="E57" s="12"/>
      <c r="F57" s="12"/>
      <c r="G57" s="12"/>
      <c r="H57" s="12"/>
      <c r="I57" s="12"/>
      <c r="J57" s="12"/>
      <c r="K57" s="12"/>
      <c r="L57" s="12"/>
      <c r="M57" s="12"/>
      <c r="N57" s="12"/>
      <c r="O57" s="12"/>
      <c r="P57" s="12"/>
      <c r="Q57" s="12"/>
      <c r="R57" s="12"/>
      <c r="S57" s="12"/>
      <c r="T57" s="12"/>
      <c r="U57" s="12"/>
      <c r="V57" s="12"/>
      <c r="W57" s="12"/>
      <c r="X57" s="4"/>
      <c r="Y57" s="37"/>
      <c r="Z57" s="37"/>
      <c r="AA57" s="37"/>
      <c r="AB57" s="37"/>
      <c r="AC57" s="37"/>
      <c r="AD57" s="37"/>
      <c r="AE57" s="37"/>
      <c r="AF57" s="4"/>
      <c r="AG57" s="4"/>
      <c r="AH57" s="4"/>
      <c r="AI57" s="4"/>
      <c r="AJ57" s="4"/>
      <c r="AK57" s="4"/>
      <c r="AL57" s="4"/>
      <c r="AM57" s="4"/>
      <c r="AN57" s="4"/>
      <c r="AO57" s="4"/>
      <c r="AP57" s="4"/>
      <c r="BQ57" s="4"/>
      <c r="BR57" s="4"/>
    </row>
    <row r="58" spans="1:70" ht="7.5"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BQ58" s="4"/>
      <c r="BR58" s="4"/>
    </row>
    <row r="59" spans="1:70" ht="7.5"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ht="7.5"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4"/>
      <c r="BR60" s="4"/>
    </row>
    <row r="61" spans="1:70" ht="7.5"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ht="7.5"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ht="7.5"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sheetData>
  <mergeCells count="77">
    <mergeCell ref="C8:E9"/>
    <mergeCell ref="F8:W9"/>
    <mergeCell ref="X8:AO9"/>
    <mergeCell ref="AQ8:BR9"/>
    <mergeCell ref="A1:BR2"/>
    <mergeCell ref="C4:E5"/>
    <mergeCell ref="F4:W5"/>
    <mergeCell ref="X4:AO5"/>
    <mergeCell ref="A6:B7"/>
    <mergeCell ref="C6:E7"/>
    <mergeCell ref="F6:W7"/>
    <mergeCell ref="X6:AO7"/>
    <mergeCell ref="AQ6:BR7"/>
    <mergeCell ref="C10:E11"/>
    <mergeCell ref="F10:W11"/>
    <mergeCell ref="X10:AO11"/>
    <mergeCell ref="AQ10:BR11"/>
    <mergeCell ref="C12:E13"/>
    <mergeCell ref="F12:W13"/>
    <mergeCell ref="X12:AO13"/>
    <mergeCell ref="AQ12:BR13"/>
    <mergeCell ref="C14:E15"/>
    <mergeCell ref="F14:W15"/>
    <mergeCell ref="X14:AO15"/>
    <mergeCell ref="AQ14:BR15"/>
    <mergeCell ref="C16:E17"/>
    <mergeCell ref="F16:W17"/>
    <mergeCell ref="X16:AO17"/>
    <mergeCell ref="AQ16:BR17"/>
    <mergeCell ref="C18:E19"/>
    <mergeCell ref="F18:W19"/>
    <mergeCell ref="X18:AO19"/>
    <mergeCell ref="AQ18:BR19"/>
    <mergeCell ref="C20:E21"/>
    <mergeCell ref="F20:W21"/>
    <mergeCell ref="X20:AO21"/>
    <mergeCell ref="AQ20:BR21"/>
    <mergeCell ref="C22:E23"/>
    <mergeCell ref="F22:W23"/>
    <mergeCell ref="X22:AO23"/>
    <mergeCell ref="AQ22:BR23"/>
    <mergeCell ref="A24:B25"/>
    <mergeCell ref="C24:E25"/>
    <mergeCell ref="F24:W25"/>
    <mergeCell ref="X24:AO25"/>
    <mergeCell ref="AQ24:BR25"/>
    <mergeCell ref="AQ30:BR31"/>
    <mergeCell ref="C26:E27"/>
    <mergeCell ref="F26:W27"/>
    <mergeCell ref="X26:AO27"/>
    <mergeCell ref="AQ26:BR27"/>
    <mergeCell ref="C28:E29"/>
    <mergeCell ref="F28:W29"/>
    <mergeCell ref="X28:AO29"/>
    <mergeCell ref="AQ28:BR29"/>
    <mergeCell ref="C30:E31"/>
    <mergeCell ref="F30:G31"/>
    <mergeCell ref="H30:W31"/>
    <mergeCell ref="X30:Y31"/>
    <mergeCell ref="Z30:AO31"/>
    <mergeCell ref="C34:U35"/>
    <mergeCell ref="W34:AO35"/>
    <mergeCell ref="AR34:BQ53"/>
    <mergeCell ref="D36:V37"/>
    <mergeCell ref="W36:AO37"/>
    <mergeCell ref="D38:E39"/>
    <mergeCell ref="F38:S39"/>
    <mergeCell ref="T38:V39"/>
    <mergeCell ref="W38:X39"/>
    <mergeCell ref="Y38:AL39"/>
    <mergeCell ref="AI60:BP60"/>
    <mergeCell ref="AM38:AO39"/>
    <mergeCell ref="Y41:AE42"/>
    <mergeCell ref="D42:V43"/>
    <mergeCell ref="Y43:AE44"/>
    <mergeCell ref="AF43:AH44"/>
    <mergeCell ref="U45:AO46"/>
  </mergeCells>
  <phoneticPr fontId="1"/>
  <dataValidations count="1">
    <dataValidation imeMode="halfAlpha" allowBlank="1" showInputMessage="1" showErrorMessage="1" sqref="U51 G51 AN51 T38 F38 AM38" xr:uid="{527AF0B3-8C38-4DAE-B203-03AC84432E4B}"/>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1A6C-97DB-402E-98A7-A8162FF98ACE}">
  <dimension ref="A1:CT62"/>
  <sheetViews>
    <sheetView showGridLines="0" view="pageBreakPreview" zoomScale="115" zoomScaleNormal="150" zoomScaleSheetLayoutView="115" zoomScalePageLayoutView="140" workbookViewId="0">
      <selection activeCell="AY33" sqref="AY33"/>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225" t="s">
        <v>74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row>
    <row r="2" spans="1:98" ht="7.5" customHeight="1" x14ac:dyDescent="0.4">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row>
    <row r="3" spans="1:98" ht="7.5" customHeight="1" x14ac:dyDescent="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1:98" ht="7.5" customHeight="1" x14ac:dyDescent="0.4">
      <c r="A4" s="17"/>
      <c r="B4" s="17"/>
      <c r="C4" s="58" t="s">
        <v>2</v>
      </c>
      <c r="D4" s="58"/>
      <c r="E4" s="58"/>
      <c r="F4" s="58"/>
      <c r="G4" s="58"/>
      <c r="H4" s="58"/>
      <c r="I4" s="58"/>
      <c r="J4" s="58"/>
      <c r="K4" s="58"/>
      <c r="L4" s="58"/>
      <c r="M4" s="58"/>
      <c r="N4" s="58"/>
      <c r="O4" s="58"/>
      <c r="P4" s="58"/>
      <c r="Q4" s="58"/>
      <c r="R4" s="58"/>
      <c r="S4" s="58"/>
      <c r="T4" s="58"/>
      <c r="U4" s="58"/>
      <c r="V4" s="58"/>
      <c r="W4" s="58"/>
      <c r="X4" s="58"/>
      <c r="Y4" s="58"/>
      <c r="Z4" s="58"/>
      <c r="AA4" s="58"/>
      <c r="AB4" s="58"/>
      <c r="AC4" s="58"/>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row>
    <row r="5" spans="1:98" ht="7.5" customHeight="1" x14ac:dyDescent="0.4">
      <c r="A5" s="4"/>
      <c r="B5" s="7"/>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7"/>
      <c r="AE5" s="7"/>
      <c r="AF5" s="7"/>
      <c r="AG5" s="7"/>
      <c r="AH5" s="7"/>
      <c r="AI5" s="7"/>
      <c r="AJ5" s="7"/>
      <c r="AK5" s="7"/>
      <c r="AL5" s="7"/>
      <c r="AM5" s="7"/>
      <c r="AN5" s="7"/>
      <c r="AO5" s="7"/>
      <c r="AP5" s="7"/>
      <c r="AQ5" s="9"/>
      <c r="AR5" s="9"/>
      <c r="AS5" s="9"/>
      <c r="AT5" s="9"/>
      <c r="AU5" s="9"/>
      <c r="AV5" s="9"/>
      <c r="AW5" s="9"/>
      <c r="AX5" s="9"/>
      <c r="AY5" s="9"/>
      <c r="AZ5" s="9"/>
      <c r="BA5" s="9"/>
      <c r="BB5" s="9"/>
      <c r="BC5" s="9"/>
      <c r="BD5" s="9"/>
      <c r="BE5" s="9"/>
      <c r="BF5" s="9"/>
      <c r="BG5" s="9"/>
      <c r="BH5" s="9"/>
      <c r="BI5" s="9"/>
      <c r="BJ5" s="9"/>
      <c r="BK5" s="9"/>
      <c r="BL5" s="9"/>
      <c r="BM5" s="9"/>
      <c r="BN5" s="9"/>
      <c r="BO5" s="9"/>
      <c r="BP5" s="9"/>
      <c r="BQ5" s="9"/>
      <c r="BR5" s="7"/>
    </row>
    <row r="6" spans="1:98" ht="7.5" customHeight="1" x14ac:dyDescent="0.4">
      <c r="A6" s="4"/>
      <c r="B6" s="4"/>
      <c r="C6" s="116" t="s">
        <v>63</v>
      </c>
      <c r="D6" s="117"/>
      <c r="E6" s="117"/>
      <c r="F6" s="117"/>
      <c r="G6" s="118"/>
      <c r="H6" s="116" t="s">
        <v>169</v>
      </c>
      <c r="I6" s="117"/>
      <c r="J6" s="117"/>
      <c r="K6" s="117"/>
      <c r="L6" s="117"/>
      <c r="M6" s="117"/>
      <c r="N6" s="117"/>
      <c r="O6" s="117"/>
      <c r="P6" s="117"/>
      <c r="Q6" s="117"/>
      <c r="R6" s="117"/>
      <c r="S6" s="117"/>
      <c r="T6" s="117"/>
      <c r="U6" s="117"/>
      <c r="V6" s="117"/>
      <c r="W6" s="117"/>
      <c r="X6" s="117"/>
      <c r="Y6" s="117"/>
      <c r="Z6" s="117"/>
      <c r="AA6" s="117"/>
      <c r="AB6" s="117"/>
      <c r="AC6" s="118"/>
      <c r="AD6" s="4"/>
      <c r="AE6" s="4"/>
      <c r="AF6" s="4"/>
      <c r="AG6" s="4"/>
      <c r="AH6" s="4"/>
      <c r="AI6" s="4"/>
      <c r="AJ6" s="76" t="s">
        <v>22</v>
      </c>
      <c r="AK6" s="76"/>
      <c r="AL6" s="76"/>
      <c r="AM6" s="76"/>
      <c r="AN6" s="76"/>
      <c r="AO6" s="76"/>
      <c r="AP6" s="76"/>
      <c r="AQ6" s="76"/>
      <c r="AR6" s="76"/>
      <c r="AS6" s="76"/>
      <c r="AT6" s="76"/>
      <c r="AU6" s="76"/>
      <c r="AV6" s="76"/>
      <c r="AW6" s="76"/>
      <c r="AX6" s="76"/>
      <c r="AY6" s="76"/>
      <c r="AZ6" s="76"/>
      <c r="BA6" s="76"/>
      <c r="BB6" s="76"/>
      <c r="BC6" s="76"/>
      <c r="BD6" s="76"/>
      <c r="BE6" s="76"/>
      <c r="BF6" s="76"/>
      <c r="BG6" s="76"/>
      <c r="BH6" s="76"/>
      <c r="BI6" s="15"/>
      <c r="BJ6" s="15"/>
      <c r="BK6" s="15"/>
      <c r="BL6" s="15"/>
      <c r="BM6" s="15"/>
      <c r="BN6" s="15"/>
      <c r="BO6" s="15"/>
      <c r="BP6" s="15"/>
      <c r="BQ6" s="15"/>
      <c r="BR6" s="15"/>
    </row>
    <row r="7" spans="1:98" ht="7.5" customHeight="1" x14ac:dyDescent="0.4">
      <c r="A7" s="4"/>
      <c r="B7" s="4"/>
      <c r="C7" s="119"/>
      <c r="D7" s="120"/>
      <c r="E7" s="120"/>
      <c r="F7" s="120"/>
      <c r="G7" s="121"/>
      <c r="H7" s="122"/>
      <c r="I7" s="123"/>
      <c r="J7" s="123"/>
      <c r="K7" s="123"/>
      <c r="L7" s="123"/>
      <c r="M7" s="123"/>
      <c r="N7" s="123"/>
      <c r="O7" s="123"/>
      <c r="P7" s="123"/>
      <c r="Q7" s="123"/>
      <c r="R7" s="123"/>
      <c r="S7" s="123"/>
      <c r="T7" s="123"/>
      <c r="U7" s="123"/>
      <c r="V7" s="123"/>
      <c r="W7" s="123"/>
      <c r="X7" s="123"/>
      <c r="Y7" s="123"/>
      <c r="Z7" s="123"/>
      <c r="AA7" s="123"/>
      <c r="AB7" s="123"/>
      <c r="AC7" s="124"/>
      <c r="AD7" s="4"/>
      <c r="AE7" s="4"/>
      <c r="AF7" s="4"/>
      <c r="AG7" s="4"/>
      <c r="AH7" s="4"/>
      <c r="AI7" s="4"/>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5"/>
      <c r="BJ7" s="5"/>
      <c r="BK7" s="5"/>
      <c r="BL7" s="5"/>
      <c r="BM7" s="15"/>
      <c r="BN7" s="15"/>
      <c r="BO7" s="15"/>
      <c r="BP7" s="15"/>
      <c r="BQ7" s="15"/>
      <c r="BR7" s="15"/>
    </row>
    <row r="8" spans="1:98" ht="7.5" customHeight="1" x14ac:dyDescent="0.4">
      <c r="A8" s="4"/>
      <c r="B8" s="4"/>
      <c r="C8" s="119"/>
      <c r="D8" s="120"/>
      <c r="E8" s="120"/>
      <c r="F8" s="120"/>
      <c r="G8" s="121"/>
      <c r="H8" s="134" t="s">
        <v>134</v>
      </c>
      <c r="I8" s="135"/>
      <c r="J8" s="135"/>
      <c r="K8" s="135"/>
      <c r="L8" s="135"/>
      <c r="M8" s="135"/>
      <c r="N8" s="135"/>
      <c r="O8" s="135"/>
      <c r="P8" s="135"/>
      <c r="Q8" s="135"/>
      <c r="R8" s="136"/>
      <c r="S8" s="157" t="s">
        <v>64</v>
      </c>
      <c r="T8" s="158"/>
      <c r="U8" s="158"/>
      <c r="V8" s="158"/>
      <c r="W8" s="158"/>
      <c r="X8" s="158"/>
      <c r="Y8" s="158"/>
      <c r="Z8" s="158"/>
      <c r="AA8" s="158"/>
      <c r="AB8" s="158"/>
      <c r="AC8" s="159"/>
      <c r="AD8" s="20"/>
      <c r="AI8" s="50" t="s">
        <v>188</v>
      </c>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
      <c r="BL8" s="5"/>
      <c r="BM8" s="5"/>
      <c r="BN8" s="5"/>
      <c r="BO8" s="5"/>
      <c r="BP8" s="15"/>
      <c r="BQ8" s="15"/>
      <c r="BR8" s="15"/>
    </row>
    <row r="9" spans="1:98" ht="7.5" customHeight="1" x14ac:dyDescent="0.4">
      <c r="A9" s="4"/>
      <c r="B9" s="4"/>
      <c r="C9" s="122"/>
      <c r="D9" s="123"/>
      <c r="E9" s="123"/>
      <c r="F9" s="123"/>
      <c r="G9" s="124"/>
      <c r="H9" s="137"/>
      <c r="I9" s="138"/>
      <c r="J9" s="138"/>
      <c r="K9" s="138"/>
      <c r="L9" s="138"/>
      <c r="M9" s="138"/>
      <c r="N9" s="138"/>
      <c r="O9" s="138"/>
      <c r="P9" s="138"/>
      <c r="Q9" s="138"/>
      <c r="R9" s="139"/>
      <c r="S9" s="160"/>
      <c r="T9" s="161"/>
      <c r="U9" s="161"/>
      <c r="V9" s="161"/>
      <c r="W9" s="161"/>
      <c r="X9" s="161"/>
      <c r="Y9" s="161"/>
      <c r="Z9" s="161"/>
      <c r="AA9" s="161"/>
      <c r="AB9" s="161"/>
      <c r="AC9" s="162"/>
      <c r="AD9" s="2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23"/>
      <c r="BL9" s="23"/>
      <c r="BM9" s="23"/>
      <c r="BN9" s="23"/>
      <c r="BO9" s="23"/>
      <c r="BP9" s="23"/>
      <c r="BQ9" s="23"/>
      <c r="BR9" s="15"/>
    </row>
    <row r="10" spans="1:98" ht="7.5" customHeight="1" x14ac:dyDescent="0.4">
      <c r="A10" s="4"/>
      <c r="B10" s="4"/>
      <c r="C10" s="98" t="s">
        <v>4</v>
      </c>
      <c r="D10" s="98"/>
      <c r="E10" s="98"/>
      <c r="F10" s="98"/>
      <c r="G10" s="98"/>
      <c r="H10" s="227">
        <v>12</v>
      </c>
      <c r="I10" s="109"/>
      <c r="J10" s="109"/>
      <c r="K10" s="109"/>
      <c r="L10" s="109"/>
      <c r="M10" s="109"/>
      <c r="N10" s="109"/>
      <c r="O10" s="109"/>
      <c r="P10" s="109"/>
      <c r="Q10" s="109"/>
      <c r="R10" s="110"/>
      <c r="S10" s="227">
        <v>20</v>
      </c>
      <c r="T10" s="109"/>
      <c r="U10" s="109"/>
      <c r="V10" s="109"/>
      <c r="W10" s="109"/>
      <c r="X10" s="109"/>
      <c r="Y10" s="109"/>
      <c r="Z10" s="109"/>
      <c r="AA10" s="109"/>
      <c r="AB10" s="109"/>
      <c r="AC10" s="110"/>
      <c r="AD10" s="26"/>
      <c r="AE10" s="27"/>
      <c r="AF10" s="27"/>
      <c r="AG10" s="27"/>
      <c r="AH10" s="27"/>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23"/>
      <c r="BL10" s="23"/>
      <c r="BM10" s="23"/>
      <c r="BN10" s="23"/>
      <c r="BO10" s="23"/>
      <c r="BP10" s="23"/>
      <c r="BQ10" s="23"/>
      <c r="BR10" s="15"/>
    </row>
    <row r="11" spans="1:98" ht="7.5" customHeight="1" x14ac:dyDescent="0.4">
      <c r="A11" s="4"/>
      <c r="B11" s="4"/>
      <c r="C11" s="98"/>
      <c r="D11" s="98"/>
      <c r="E11" s="98"/>
      <c r="F11" s="98"/>
      <c r="G11" s="98"/>
      <c r="H11" s="111"/>
      <c r="I11" s="112"/>
      <c r="J11" s="112"/>
      <c r="K11" s="112"/>
      <c r="L11" s="112"/>
      <c r="M11" s="112"/>
      <c r="N11" s="112"/>
      <c r="O11" s="112"/>
      <c r="P11" s="112"/>
      <c r="Q11" s="112"/>
      <c r="R11" s="113"/>
      <c r="S11" s="111"/>
      <c r="T11" s="112"/>
      <c r="U11" s="112"/>
      <c r="V11" s="112"/>
      <c r="W11" s="112"/>
      <c r="X11" s="112"/>
      <c r="Y11" s="112"/>
      <c r="Z11" s="112"/>
      <c r="AA11" s="112"/>
      <c r="AB11" s="112"/>
      <c r="AC11" s="113"/>
      <c r="AD11" s="26"/>
      <c r="AE11" s="27"/>
      <c r="AF11" s="27"/>
      <c r="AG11" s="27"/>
      <c r="AH11" s="27"/>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23"/>
      <c r="BL11" s="23"/>
      <c r="BM11" s="23"/>
      <c r="BN11" s="23"/>
      <c r="BO11" s="23"/>
      <c r="BP11" s="23"/>
      <c r="BQ11" s="23"/>
      <c r="BR11" s="15"/>
    </row>
    <row r="12" spans="1:98" ht="7.5" customHeight="1" x14ac:dyDescent="0.4">
      <c r="A12" s="4"/>
      <c r="B12" s="4"/>
      <c r="C12" s="77">
        <v>1</v>
      </c>
      <c r="D12" s="77"/>
      <c r="E12" s="77"/>
      <c r="F12" s="77"/>
      <c r="G12" s="77"/>
      <c r="H12" s="145"/>
      <c r="I12" s="146"/>
      <c r="J12" s="146"/>
      <c r="K12" s="146"/>
      <c r="L12" s="146"/>
      <c r="M12" s="146"/>
      <c r="N12" s="146"/>
      <c r="O12" s="146"/>
      <c r="P12" s="146"/>
      <c r="Q12" s="146"/>
      <c r="R12" s="147"/>
      <c r="S12" s="212"/>
      <c r="T12" s="213"/>
      <c r="U12" s="213"/>
      <c r="V12" s="213"/>
      <c r="W12" s="213"/>
      <c r="X12" s="213"/>
      <c r="Y12" s="213"/>
      <c r="Z12" s="213"/>
      <c r="AA12" s="213"/>
      <c r="AB12" s="213"/>
      <c r="AC12" s="214"/>
      <c r="AE12" s="25"/>
      <c r="AF12" s="25"/>
      <c r="AG12" s="25"/>
      <c r="AH12" s="25"/>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23"/>
      <c r="BL12" s="23"/>
      <c r="BM12" s="23"/>
      <c r="BN12" s="23"/>
      <c r="BO12" s="23"/>
      <c r="BP12" s="23"/>
      <c r="BQ12" s="23"/>
      <c r="BR12" s="15"/>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4">
      <c r="A13" s="4"/>
      <c r="B13" s="4"/>
      <c r="C13" s="77"/>
      <c r="D13" s="77"/>
      <c r="E13" s="77"/>
      <c r="F13" s="77"/>
      <c r="G13" s="77"/>
      <c r="H13" s="148"/>
      <c r="I13" s="149"/>
      <c r="J13" s="149"/>
      <c r="K13" s="149"/>
      <c r="L13" s="149"/>
      <c r="M13" s="149"/>
      <c r="N13" s="149"/>
      <c r="O13" s="149"/>
      <c r="P13" s="149"/>
      <c r="Q13" s="149"/>
      <c r="R13" s="150"/>
      <c r="S13" s="208"/>
      <c r="T13" s="209"/>
      <c r="U13" s="209"/>
      <c r="V13" s="209"/>
      <c r="W13" s="209"/>
      <c r="X13" s="209"/>
      <c r="Y13" s="209"/>
      <c r="Z13" s="209"/>
      <c r="AA13" s="209"/>
      <c r="AB13" s="209"/>
      <c r="AC13" s="211"/>
      <c r="AE13" s="25"/>
      <c r="AF13" s="25"/>
      <c r="AG13" s="25"/>
      <c r="AH13" s="25"/>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23"/>
      <c r="BL13" s="23"/>
      <c r="BM13" s="23"/>
      <c r="BN13" s="23"/>
      <c r="BO13" s="23"/>
      <c r="BP13" s="23"/>
      <c r="BQ13" s="23"/>
      <c r="BR13" s="15"/>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4">
      <c r="A14" s="4"/>
      <c r="B14" s="4"/>
      <c r="C14" s="77">
        <v>2</v>
      </c>
      <c r="D14" s="77"/>
      <c r="E14" s="77"/>
      <c r="F14" s="77"/>
      <c r="G14" s="77"/>
      <c r="H14" s="145"/>
      <c r="I14" s="146"/>
      <c r="J14" s="146"/>
      <c r="K14" s="146"/>
      <c r="L14" s="146"/>
      <c r="M14" s="146"/>
      <c r="N14" s="146"/>
      <c r="O14" s="146"/>
      <c r="P14" s="146"/>
      <c r="Q14" s="146"/>
      <c r="R14" s="147"/>
      <c r="S14" s="212"/>
      <c r="T14" s="213"/>
      <c r="U14" s="213"/>
      <c r="V14" s="213"/>
      <c r="W14" s="213"/>
      <c r="X14" s="213"/>
      <c r="Y14" s="213"/>
      <c r="Z14" s="213"/>
      <c r="AA14" s="213"/>
      <c r="AB14" s="213"/>
      <c r="AC14" s="214"/>
      <c r="AE14" s="25"/>
      <c r="AF14" s="25"/>
      <c r="AG14" s="25"/>
      <c r="AH14" s="25"/>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23"/>
      <c r="BL14" s="23"/>
      <c r="BM14" s="23"/>
      <c r="BN14" s="23"/>
      <c r="BO14" s="23"/>
      <c r="BP14" s="23"/>
      <c r="BQ14" s="23"/>
      <c r="BR14" s="15"/>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7.5" customHeight="1" x14ac:dyDescent="0.4">
      <c r="A15" s="4"/>
      <c r="B15" s="4"/>
      <c r="C15" s="77"/>
      <c r="D15" s="77"/>
      <c r="E15" s="77"/>
      <c r="F15" s="77"/>
      <c r="G15" s="77"/>
      <c r="H15" s="148"/>
      <c r="I15" s="149"/>
      <c r="J15" s="149"/>
      <c r="K15" s="149"/>
      <c r="L15" s="149"/>
      <c r="M15" s="149"/>
      <c r="N15" s="149"/>
      <c r="O15" s="149"/>
      <c r="P15" s="149"/>
      <c r="Q15" s="149"/>
      <c r="R15" s="150"/>
      <c r="S15" s="208"/>
      <c r="T15" s="209"/>
      <c r="U15" s="209"/>
      <c r="V15" s="209"/>
      <c r="W15" s="209"/>
      <c r="X15" s="209"/>
      <c r="Y15" s="209"/>
      <c r="Z15" s="209"/>
      <c r="AA15" s="209"/>
      <c r="AB15" s="209"/>
      <c r="AC15" s="211"/>
      <c r="AE15" s="25"/>
      <c r="AF15" s="25"/>
      <c r="AG15" s="25"/>
      <c r="AH15" s="25"/>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23"/>
      <c r="BL15" s="23"/>
      <c r="BM15" s="23"/>
      <c r="BN15" s="23"/>
      <c r="BO15" s="23"/>
      <c r="BP15" s="23"/>
      <c r="BQ15" s="23"/>
      <c r="BR15" s="15"/>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8" ht="7.5" customHeight="1" x14ac:dyDescent="0.4">
      <c r="A16" s="4"/>
      <c r="B16" s="4"/>
      <c r="C16" s="77">
        <v>3</v>
      </c>
      <c r="D16" s="77"/>
      <c r="E16" s="77"/>
      <c r="F16" s="77"/>
      <c r="G16" s="77"/>
      <c r="H16" s="145"/>
      <c r="I16" s="146"/>
      <c r="J16" s="146"/>
      <c r="K16" s="146"/>
      <c r="L16" s="146"/>
      <c r="M16" s="146"/>
      <c r="N16" s="146"/>
      <c r="O16" s="146"/>
      <c r="P16" s="146"/>
      <c r="Q16" s="146"/>
      <c r="R16" s="147"/>
      <c r="S16" s="212"/>
      <c r="T16" s="213"/>
      <c r="U16" s="213"/>
      <c r="V16" s="213"/>
      <c r="W16" s="213"/>
      <c r="X16" s="213"/>
      <c r="Y16" s="213"/>
      <c r="Z16" s="213"/>
      <c r="AA16" s="213"/>
      <c r="AB16" s="213"/>
      <c r="AC16" s="214"/>
      <c r="AE16" s="25"/>
      <c r="AF16" s="25"/>
      <c r="AG16" s="25"/>
      <c r="AH16" s="25"/>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23"/>
      <c r="BL16" s="23"/>
      <c r="BM16" s="23"/>
      <c r="BN16" s="23"/>
      <c r="BO16" s="23"/>
      <c r="BP16" s="23"/>
      <c r="BQ16" s="23"/>
      <c r="BR16" s="15"/>
    </row>
    <row r="17" spans="1:98" ht="7.5" customHeight="1" x14ac:dyDescent="0.4">
      <c r="A17" s="4"/>
      <c r="B17" s="4"/>
      <c r="C17" s="77"/>
      <c r="D17" s="77"/>
      <c r="E17" s="77"/>
      <c r="F17" s="77"/>
      <c r="G17" s="77"/>
      <c r="H17" s="148"/>
      <c r="I17" s="149"/>
      <c r="J17" s="149"/>
      <c r="K17" s="149"/>
      <c r="L17" s="149"/>
      <c r="M17" s="149"/>
      <c r="N17" s="149"/>
      <c r="O17" s="149"/>
      <c r="P17" s="149"/>
      <c r="Q17" s="149"/>
      <c r="R17" s="150"/>
      <c r="S17" s="208"/>
      <c r="T17" s="209"/>
      <c r="U17" s="209"/>
      <c r="V17" s="209"/>
      <c r="W17" s="209"/>
      <c r="X17" s="209"/>
      <c r="Y17" s="209"/>
      <c r="Z17" s="209"/>
      <c r="AA17" s="209"/>
      <c r="AB17" s="209"/>
      <c r="AC17" s="211"/>
      <c r="AE17" s="25"/>
      <c r="AF17" s="25"/>
      <c r="AG17" s="25"/>
      <c r="AH17" s="25"/>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23"/>
      <c r="BL17" s="23"/>
      <c r="BM17" s="23"/>
      <c r="BN17" s="23"/>
      <c r="BO17" s="23"/>
      <c r="BP17" s="23"/>
      <c r="BQ17" s="23"/>
      <c r="BR17" s="15"/>
    </row>
    <row r="18" spans="1:98" ht="7.5" customHeight="1" x14ac:dyDescent="0.4">
      <c r="A18" s="4"/>
      <c r="B18" s="4"/>
      <c r="C18" s="77">
        <v>4</v>
      </c>
      <c r="D18" s="77"/>
      <c r="E18" s="77"/>
      <c r="F18" s="77"/>
      <c r="G18" s="77"/>
      <c r="H18" s="145"/>
      <c r="I18" s="146"/>
      <c r="J18" s="146"/>
      <c r="K18" s="146"/>
      <c r="L18" s="146"/>
      <c r="M18" s="146"/>
      <c r="N18" s="146"/>
      <c r="O18" s="146"/>
      <c r="P18" s="146"/>
      <c r="Q18" s="146"/>
      <c r="R18" s="147"/>
      <c r="S18" s="212"/>
      <c r="T18" s="213"/>
      <c r="U18" s="213"/>
      <c r="V18" s="213"/>
      <c r="W18" s="213"/>
      <c r="X18" s="213"/>
      <c r="Y18" s="213"/>
      <c r="Z18" s="213"/>
      <c r="AA18" s="213"/>
      <c r="AB18" s="213"/>
      <c r="AC18" s="214"/>
      <c r="AE18" s="25"/>
      <c r="AF18" s="25"/>
      <c r="AG18" s="25"/>
      <c r="AH18" s="25"/>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23"/>
      <c r="BL18" s="23"/>
      <c r="BM18" s="23"/>
      <c r="BN18" s="23"/>
      <c r="BO18" s="23"/>
      <c r="BP18" s="23"/>
      <c r="BQ18" s="23"/>
      <c r="BR18" s="15"/>
    </row>
    <row r="19" spans="1:98" ht="7.5" customHeight="1" x14ac:dyDescent="0.4">
      <c r="A19" s="4"/>
      <c r="B19" s="4"/>
      <c r="C19" s="77"/>
      <c r="D19" s="77"/>
      <c r="E19" s="77"/>
      <c r="F19" s="77"/>
      <c r="G19" s="77"/>
      <c r="H19" s="148"/>
      <c r="I19" s="149"/>
      <c r="J19" s="149"/>
      <c r="K19" s="149"/>
      <c r="L19" s="149"/>
      <c r="M19" s="149"/>
      <c r="N19" s="149"/>
      <c r="O19" s="149"/>
      <c r="P19" s="149"/>
      <c r="Q19" s="149"/>
      <c r="R19" s="150"/>
      <c r="S19" s="208"/>
      <c r="T19" s="209"/>
      <c r="U19" s="209"/>
      <c r="V19" s="209"/>
      <c r="W19" s="209"/>
      <c r="X19" s="209"/>
      <c r="Y19" s="209"/>
      <c r="Z19" s="209"/>
      <c r="AA19" s="209"/>
      <c r="AB19" s="209"/>
      <c r="AC19" s="211"/>
      <c r="AE19" s="25"/>
      <c r="AF19" s="25"/>
      <c r="AG19" s="25"/>
      <c r="AH19" s="25"/>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23"/>
      <c r="BL19" s="23"/>
      <c r="BM19" s="23"/>
      <c r="BN19" s="23"/>
      <c r="BO19" s="23"/>
      <c r="BP19" s="23"/>
      <c r="BQ19" s="23"/>
      <c r="BR19" s="15"/>
    </row>
    <row r="20" spans="1:98" ht="7.5" customHeight="1" x14ac:dyDescent="0.4">
      <c r="A20" s="4"/>
      <c r="B20" s="4"/>
      <c r="C20" s="77">
        <v>5</v>
      </c>
      <c r="D20" s="77"/>
      <c r="E20" s="77"/>
      <c r="F20" s="77"/>
      <c r="G20" s="77"/>
      <c r="H20" s="145"/>
      <c r="I20" s="146"/>
      <c r="J20" s="146"/>
      <c r="K20" s="146"/>
      <c r="L20" s="146"/>
      <c r="M20" s="146"/>
      <c r="N20" s="146"/>
      <c r="O20" s="146"/>
      <c r="P20" s="146"/>
      <c r="Q20" s="146"/>
      <c r="R20" s="147"/>
      <c r="S20" s="212"/>
      <c r="T20" s="213"/>
      <c r="U20" s="213"/>
      <c r="V20" s="213"/>
      <c r="W20" s="213"/>
      <c r="X20" s="213"/>
      <c r="Y20" s="213"/>
      <c r="Z20" s="213"/>
      <c r="AA20" s="213"/>
      <c r="AB20" s="213"/>
      <c r="AC20" s="214"/>
      <c r="AE20" s="25"/>
      <c r="AF20" s="25"/>
      <c r="AG20" s="25"/>
      <c r="AH20" s="25"/>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23"/>
      <c r="BL20" s="23"/>
      <c r="BM20" s="23"/>
      <c r="BN20" s="23"/>
      <c r="BO20" s="23"/>
      <c r="BP20" s="23"/>
      <c r="BQ20" s="23"/>
      <c r="BR20" s="15"/>
    </row>
    <row r="21" spans="1:98" ht="7.5" customHeight="1" x14ac:dyDescent="0.4">
      <c r="A21" s="4"/>
      <c r="B21" s="4"/>
      <c r="C21" s="77"/>
      <c r="D21" s="77"/>
      <c r="E21" s="77"/>
      <c r="F21" s="77"/>
      <c r="G21" s="77"/>
      <c r="H21" s="148"/>
      <c r="I21" s="149"/>
      <c r="J21" s="149"/>
      <c r="K21" s="149"/>
      <c r="L21" s="149"/>
      <c r="M21" s="149"/>
      <c r="N21" s="149"/>
      <c r="O21" s="149"/>
      <c r="P21" s="149"/>
      <c r="Q21" s="149"/>
      <c r="R21" s="150"/>
      <c r="S21" s="208"/>
      <c r="T21" s="209"/>
      <c r="U21" s="209"/>
      <c r="V21" s="209"/>
      <c r="W21" s="209"/>
      <c r="X21" s="209"/>
      <c r="Y21" s="209"/>
      <c r="Z21" s="209"/>
      <c r="AA21" s="209"/>
      <c r="AB21" s="209"/>
      <c r="AC21" s="211"/>
      <c r="AE21" s="25"/>
      <c r="AF21" s="25"/>
      <c r="AG21" s="25"/>
      <c r="AH21" s="25"/>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23"/>
      <c r="BL21" s="23"/>
      <c r="BM21" s="23"/>
      <c r="BN21" s="23"/>
      <c r="BO21" s="23"/>
      <c r="BP21" s="23"/>
      <c r="BQ21" s="23"/>
      <c r="BR21" s="15"/>
    </row>
    <row r="22" spans="1:98" ht="7.5" customHeight="1" x14ac:dyDescent="0.4">
      <c r="A22" s="4"/>
      <c r="B22" s="4"/>
      <c r="C22" s="77">
        <v>6</v>
      </c>
      <c r="D22" s="77"/>
      <c r="E22" s="77"/>
      <c r="F22" s="77"/>
      <c r="G22" s="77"/>
      <c r="H22" s="145"/>
      <c r="I22" s="146"/>
      <c r="J22" s="146"/>
      <c r="K22" s="146"/>
      <c r="L22" s="146"/>
      <c r="M22" s="146"/>
      <c r="N22" s="146"/>
      <c r="O22" s="146"/>
      <c r="P22" s="146"/>
      <c r="Q22" s="146"/>
      <c r="R22" s="147"/>
      <c r="S22" s="212"/>
      <c r="T22" s="213"/>
      <c r="U22" s="213"/>
      <c r="V22" s="213"/>
      <c r="W22" s="213"/>
      <c r="X22" s="213"/>
      <c r="Y22" s="213"/>
      <c r="Z22" s="213"/>
      <c r="AA22" s="213"/>
      <c r="AB22" s="213"/>
      <c r="AC22" s="214"/>
      <c r="AE22" s="25"/>
      <c r="AF22" s="25"/>
      <c r="AG22" s="25"/>
      <c r="AH22" s="25"/>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23"/>
      <c r="BL22" s="23"/>
      <c r="BM22" s="23"/>
      <c r="BN22" s="23"/>
      <c r="BO22" s="23"/>
      <c r="BP22" s="23"/>
      <c r="BQ22" s="23"/>
      <c r="BR22" s="15"/>
    </row>
    <row r="23" spans="1:98" ht="7.5" customHeight="1" x14ac:dyDescent="0.4">
      <c r="A23" s="4"/>
      <c r="B23" s="4"/>
      <c r="C23" s="77"/>
      <c r="D23" s="77"/>
      <c r="E23" s="77"/>
      <c r="F23" s="77"/>
      <c r="G23" s="77"/>
      <c r="H23" s="148"/>
      <c r="I23" s="149"/>
      <c r="J23" s="149"/>
      <c r="K23" s="149"/>
      <c r="L23" s="149"/>
      <c r="M23" s="149"/>
      <c r="N23" s="149"/>
      <c r="O23" s="149"/>
      <c r="P23" s="149"/>
      <c r="Q23" s="149"/>
      <c r="R23" s="150"/>
      <c r="S23" s="208"/>
      <c r="T23" s="209"/>
      <c r="U23" s="209"/>
      <c r="V23" s="209"/>
      <c r="W23" s="209"/>
      <c r="X23" s="209"/>
      <c r="Y23" s="209"/>
      <c r="Z23" s="209"/>
      <c r="AA23" s="209"/>
      <c r="AB23" s="209"/>
      <c r="AC23" s="211"/>
      <c r="AE23" s="25"/>
      <c r="AF23" s="25"/>
      <c r="AG23" s="25"/>
      <c r="AH23" s="25"/>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23"/>
      <c r="BL23" s="23"/>
      <c r="BM23" s="23"/>
      <c r="BN23" s="23"/>
      <c r="BO23" s="23"/>
      <c r="BP23" s="23"/>
      <c r="BQ23" s="23"/>
      <c r="BR23" s="15"/>
    </row>
    <row r="24" spans="1:98" ht="7.5" customHeight="1" x14ac:dyDescent="0.4">
      <c r="A24" s="4"/>
      <c r="B24" s="4"/>
      <c r="C24" s="77">
        <v>7</v>
      </c>
      <c r="D24" s="77"/>
      <c r="E24" s="77"/>
      <c r="F24" s="77"/>
      <c r="G24" s="77"/>
      <c r="H24" s="145"/>
      <c r="I24" s="146"/>
      <c r="J24" s="146"/>
      <c r="K24" s="146"/>
      <c r="L24" s="146"/>
      <c r="M24" s="146"/>
      <c r="N24" s="146"/>
      <c r="O24" s="146"/>
      <c r="P24" s="146"/>
      <c r="Q24" s="146"/>
      <c r="R24" s="147"/>
      <c r="S24" s="212"/>
      <c r="T24" s="213"/>
      <c r="U24" s="213"/>
      <c r="V24" s="213"/>
      <c r="W24" s="213"/>
      <c r="X24" s="213"/>
      <c r="Y24" s="213"/>
      <c r="Z24" s="213"/>
      <c r="AA24" s="213"/>
      <c r="AB24" s="213"/>
      <c r="AC24" s="214"/>
      <c r="AE24" s="25"/>
      <c r="AF24" s="25"/>
      <c r="AG24" s="25"/>
      <c r="AH24" s="25"/>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23"/>
      <c r="BL24" s="23"/>
      <c r="BM24" s="23"/>
      <c r="BN24" s="23"/>
      <c r="BO24" s="23"/>
      <c r="BP24" s="23"/>
      <c r="BQ24" s="23"/>
      <c r="BR24" s="15"/>
    </row>
    <row r="25" spans="1:98" ht="7.5" customHeight="1" x14ac:dyDescent="0.4">
      <c r="A25" s="4"/>
      <c r="B25" s="4"/>
      <c r="C25" s="77"/>
      <c r="D25" s="77"/>
      <c r="E25" s="77"/>
      <c r="F25" s="77"/>
      <c r="G25" s="77"/>
      <c r="H25" s="148"/>
      <c r="I25" s="149"/>
      <c r="J25" s="149"/>
      <c r="K25" s="149"/>
      <c r="L25" s="149"/>
      <c r="M25" s="149"/>
      <c r="N25" s="149"/>
      <c r="O25" s="149"/>
      <c r="P25" s="149"/>
      <c r="Q25" s="149"/>
      <c r="R25" s="150"/>
      <c r="S25" s="208"/>
      <c r="T25" s="209"/>
      <c r="U25" s="209"/>
      <c r="V25" s="209"/>
      <c r="W25" s="209"/>
      <c r="X25" s="209"/>
      <c r="Y25" s="209"/>
      <c r="Z25" s="209"/>
      <c r="AA25" s="209"/>
      <c r="AB25" s="209"/>
      <c r="AC25" s="211"/>
      <c r="AE25" s="25"/>
      <c r="AF25" s="25"/>
      <c r="AG25" s="25"/>
      <c r="AH25" s="25"/>
      <c r="AI25" s="25"/>
      <c r="AJ25" s="25"/>
      <c r="AK25" s="25"/>
      <c r="AL25" s="25"/>
      <c r="AM25" s="25"/>
      <c r="AN25" s="25"/>
      <c r="AO25" s="25"/>
      <c r="AP25" s="22"/>
      <c r="AQ25" s="22"/>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15"/>
    </row>
    <row r="26" spans="1:98" ht="7.5" customHeight="1" x14ac:dyDescent="0.4">
      <c r="A26" s="4"/>
      <c r="B26" s="4"/>
      <c r="C26" s="77">
        <v>8</v>
      </c>
      <c r="D26" s="77"/>
      <c r="E26" s="77"/>
      <c r="F26" s="77"/>
      <c r="G26" s="77"/>
      <c r="H26" s="145"/>
      <c r="I26" s="146"/>
      <c r="J26" s="146"/>
      <c r="K26" s="146"/>
      <c r="L26" s="146"/>
      <c r="M26" s="146"/>
      <c r="N26" s="146"/>
      <c r="O26" s="146"/>
      <c r="P26" s="146"/>
      <c r="Q26" s="146"/>
      <c r="R26" s="147"/>
      <c r="S26" s="212"/>
      <c r="T26" s="213"/>
      <c r="U26" s="213"/>
      <c r="V26" s="213"/>
      <c r="W26" s="213"/>
      <c r="X26" s="213"/>
      <c r="Y26" s="213"/>
      <c r="Z26" s="213"/>
      <c r="AA26" s="213"/>
      <c r="AB26" s="213"/>
      <c r="AC26" s="214"/>
      <c r="AE26" s="25"/>
      <c r="AF26" s="25"/>
      <c r="AG26" s="25"/>
      <c r="AH26" s="25"/>
      <c r="AI26" s="25"/>
      <c r="AJ26" s="25"/>
      <c r="AK26" s="25"/>
      <c r="AL26" s="25"/>
      <c r="AM26" s="25"/>
      <c r="AN26" s="25"/>
      <c r="AO26" s="25"/>
      <c r="AP26" s="22"/>
      <c r="AQ26" s="22"/>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15"/>
    </row>
    <row r="27" spans="1:98" ht="7.5" customHeight="1" x14ac:dyDescent="0.4">
      <c r="A27" s="4"/>
      <c r="B27" s="4"/>
      <c r="C27" s="77"/>
      <c r="D27" s="77"/>
      <c r="E27" s="77"/>
      <c r="F27" s="77"/>
      <c r="G27" s="77"/>
      <c r="H27" s="148"/>
      <c r="I27" s="149"/>
      <c r="J27" s="149"/>
      <c r="K27" s="149"/>
      <c r="L27" s="149"/>
      <c r="M27" s="149"/>
      <c r="N27" s="149"/>
      <c r="O27" s="149"/>
      <c r="P27" s="149"/>
      <c r="Q27" s="149"/>
      <c r="R27" s="150"/>
      <c r="S27" s="208"/>
      <c r="T27" s="209"/>
      <c r="U27" s="209"/>
      <c r="V27" s="209"/>
      <c r="W27" s="209"/>
      <c r="X27" s="209"/>
      <c r="Y27" s="209"/>
      <c r="Z27" s="209"/>
      <c r="AA27" s="209"/>
      <c r="AB27" s="209"/>
      <c r="AC27" s="211"/>
      <c r="AE27" s="25"/>
      <c r="AF27" s="25"/>
      <c r="AG27" s="25"/>
      <c r="AH27" s="58" t="s">
        <v>165</v>
      </c>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23"/>
      <c r="BH27" s="23"/>
      <c r="BI27" s="23"/>
      <c r="BJ27" s="23"/>
      <c r="BK27" s="23"/>
      <c r="BL27" s="23"/>
      <c r="BM27" s="23"/>
      <c r="BN27" s="23"/>
      <c r="BO27" s="23"/>
      <c r="BP27" s="23"/>
      <c r="BQ27" s="23"/>
      <c r="BR27" s="15"/>
    </row>
    <row r="28" spans="1:98" ht="7.5" customHeight="1" x14ac:dyDescent="0.4">
      <c r="A28" s="4"/>
      <c r="B28" s="4"/>
      <c r="C28" s="77">
        <v>9</v>
      </c>
      <c r="D28" s="77"/>
      <c r="E28" s="77"/>
      <c r="F28" s="77"/>
      <c r="G28" s="77"/>
      <c r="H28" s="145"/>
      <c r="I28" s="146"/>
      <c r="J28" s="146"/>
      <c r="K28" s="146"/>
      <c r="L28" s="146"/>
      <c r="M28" s="146"/>
      <c r="N28" s="146"/>
      <c r="O28" s="146"/>
      <c r="P28" s="146"/>
      <c r="Q28" s="146"/>
      <c r="R28" s="147"/>
      <c r="S28" s="212"/>
      <c r="T28" s="213"/>
      <c r="U28" s="213"/>
      <c r="V28" s="213"/>
      <c r="W28" s="213"/>
      <c r="X28" s="213"/>
      <c r="Y28" s="213"/>
      <c r="Z28" s="213"/>
      <c r="AA28" s="213"/>
      <c r="AB28" s="213"/>
      <c r="AC28" s="214"/>
      <c r="AE28" s="25"/>
      <c r="AF28" s="25"/>
      <c r="AG28" s="25"/>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22"/>
      <c r="BH28" s="22"/>
      <c r="BI28" s="22"/>
      <c r="BJ28" s="22"/>
      <c r="BK28" s="22"/>
      <c r="BL28" s="22"/>
      <c r="BM28" s="22"/>
      <c r="BN28" s="22"/>
      <c r="BO28" s="22"/>
      <c r="BP28" s="22"/>
      <c r="BQ28" s="15"/>
      <c r="BR28" s="15"/>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row>
    <row r="29" spans="1:98" ht="7.5" customHeight="1" x14ac:dyDescent="0.4">
      <c r="A29" s="4"/>
      <c r="B29" s="4"/>
      <c r="C29" s="77"/>
      <c r="D29" s="77"/>
      <c r="E29" s="77"/>
      <c r="F29" s="77"/>
      <c r="G29" s="77"/>
      <c r="H29" s="148"/>
      <c r="I29" s="149"/>
      <c r="J29" s="149"/>
      <c r="K29" s="149"/>
      <c r="L29" s="149"/>
      <c r="M29" s="149"/>
      <c r="N29" s="149"/>
      <c r="O29" s="149"/>
      <c r="P29" s="149"/>
      <c r="Q29" s="149"/>
      <c r="R29" s="150"/>
      <c r="S29" s="208"/>
      <c r="T29" s="209"/>
      <c r="U29" s="209"/>
      <c r="V29" s="209"/>
      <c r="W29" s="209"/>
      <c r="X29" s="209"/>
      <c r="Y29" s="209"/>
      <c r="Z29" s="209"/>
      <c r="AA29" s="209"/>
      <c r="AB29" s="209"/>
      <c r="AC29" s="211"/>
      <c r="AE29" s="25"/>
      <c r="AF29" s="25"/>
      <c r="AG29" s="25"/>
      <c r="AH29" s="224" t="s">
        <v>135</v>
      </c>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row>
    <row r="30" spans="1:98" ht="7.5" customHeight="1" x14ac:dyDescent="0.4">
      <c r="A30" s="4"/>
      <c r="B30" s="4"/>
      <c r="C30" s="77">
        <v>10</v>
      </c>
      <c r="D30" s="77"/>
      <c r="E30" s="77"/>
      <c r="F30" s="77"/>
      <c r="G30" s="77"/>
      <c r="H30" s="145"/>
      <c r="I30" s="146"/>
      <c r="J30" s="146"/>
      <c r="K30" s="146"/>
      <c r="L30" s="146"/>
      <c r="M30" s="146"/>
      <c r="N30" s="146"/>
      <c r="O30" s="146"/>
      <c r="P30" s="146"/>
      <c r="Q30" s="146"/>
      <c r="R30" s="147"/>
      <c r="S30" s="212"/>
      <c r="T30" s="213"/>
      <c r="U30" s="213"/>
      <c r="V30" s="213"/>
      <c r="W30" s="213"/>
      <c r="X30" s="213"/>
      <c r="Y30" s="213"/>
      <c r="Z30" s="213"/>
      <c r="AA30" s="213"/>
      <c r="AB30" s="213"/>
      <c r="AC30" s="214"/>
      <c r="AE30" s="25"/>
      <c r="AF30" s="25"/>
      <c r="AG30" s="25"/>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row>
    <row r="31" spans="1:98" ht="7.5" customHeight="1" x14ac:dyDescent="0.4">
      <c r="A31" s="4"/>
      <c r="B31" s="4"/>
      <c r="C31" s="77"/>
      <c r="D31" s="77"/>
      <c r="E31" s="77"/>
      <c r="F31" s="77"/>
      <c r="G31" s="77"/>
      <c r="H31" s="148"/>
      <c r="I31" s="149"/>
      <c r="J31" s="149"/>
      <c r="K31" s="149"/>
      <c r="L31" s="149"/>
      <c r="M31" s="149"/>
      <c r="N31" s="149"/>
      <c r="O31" s="149"/>
      <c r="P31" s="149"/>
      <c r="Q31" s="149"/>
      <c r="R31" s="150"/>
      <c r="S31" s="208"/>
      <c r="T31" s="209"/>
      <c r="U31" s="209"/>
      <c r="V31" s="209"/>
      <c r="W31" s="209"/>
      <c r="X31" s="209"/>
      <c r="Y31" s="209"/>
      <c r="Z31" s="209"/>
      <c r="AA31" s="209"/>
      <c r="AB31" s="209"/>
      <c r="AC31" s="211"/>
      <c r="AE31" s="25"/>
      <c r="AF31" s="25"/>
      <c r="AG31" s="25"/>
      <c r="AH31" s="25"/>
      <c r="AI31" s="25"/>
      <c r="AJ31" s="25"/>
      <c r="AK31" s="25"/>
      <c r="AL31" s="25"/>
      <c r="AM31" s="25"/>
      <c r="AN31" s="25"/>
      <c r="AO31" s="25"/>
      <c r="AP31" s="4"/>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row>
    <row r="32" spans="1:98" ht="7.5" customHeight="1" x14ac:dyDescent="0.4">
      <c r="A32" s="4"/>
      <c r="B32" s="4"/>
      <c r="C32" s="77">
        <v>11</v>
      </c>
      <c r="D32" s="77"/>
      <c r="E32" s="77"/>
      <c r="F32" s="77"/>
      <c r="G32" s="77"/>
      <c r="H32" s="145"/>
      <c r="I32" s="146"/>
      <c r="J32" s="146"/>
      <c r="K32" s="146"/>
      <c r="L32" s="146"/>
      <c r="M32" s="146"/>
      <c r="N32" s="146"/>
      <c r="O32" s="146"/>
      <c r="P32" s="146"/>
      <c r="Q32" s="146"/>
      <c r="R32" s="147"/>
      <c r="S32" s="212"/>
      <c r="T32" s="213"/>
      <c r="U32" s="213"/>
      <c r="V32" s="213"/>
      <c r="W32" s="213"/>
      <c r="X32" s="213"/>
      <c r="Y32" s="213"/>
      <c r="Z32" s="213"/>
      <c r="AA32" s="213"/>
      <c r="AB32" s="213"/>
      <c r="AC32" s="214"/>
      <c r="AE32" s="25"/>
      <c r="AF32" s="25"/>
      <c r="AG32" s="25"/>
      <c r="AH32" s="25"/>
      <c r="AI32" s="25"/>
      <c r="AJ32" s="25"/>
      <c r="AK32" s="25"/>
      <c r="AL32" s="25"/>
      <c r="AM32" s="25"/>
      <c r="AN32" s="25"/>
      <c r="AO32" s="25"/>
      <c r="AP32" s="4"/>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4">
      <c r="A33" s="4"/>
      <c r="B33" s="4"/>
      <c r="C33" s="77"/>
      <c r="D33" s="77"/>
      <c r="E33" s="77"/>
      <c r="F33" s="77"/>
      <c r="G33" s="77"/>
      <c r="H33" s="148"/>
      <c r="I33" s="149"/>
      <c r="J33" s="149"/>
      <c r="K33" s="149"/>
      <c r="L33" s="149"/>
      <c r="M33" s="149"/>
      <c r="N33" s="149"/>
      <c r="O33" s="149"/>
      <c r="P33" s="149"/>
      <c r="Q33" s="149"/>
      <c r="R33" s="150"/>
      <c r="S33" s="208"/>
      <c r="T33" s="209"/>
      <c r="U33" s="209"/>
      <c r="V33" s="209"/>
      <c r="W33" s="209"/>
      <c r="X33" s="209"/>
      <c r="Y33" s="209"/>
      <c r="Z33" s="209"/>
      <c r="AA33" s="209"/>
      <c r="AB33" s="209"/>
      <c r="AC33" s="211"/>
      <c r="AE33" s="25"/>
      <c r="AF33" s="25"/>
      <c r="AG33" s="25"/>
      <c r="AH33" s="25"/>
      <c r="AI33" s="25"/>
      <c r="AJ33" s="25"/>
      <c r="AK33" s="25"/>
      <c r="AL33" s="25"/>
      <c r="AM33" s="25"/>
      <c r="AN33" s="25"/>
      <c r="AO33" s="25"/>
      <c r="AP33" s="4"/>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4">
      <c r="A34" s="4"/>
      <c r="B34" s="4"/>
      <c r="C34" s="77">
        <v>12</v>
      </c>
      <c r="D34" s="77"/>
      <c r="E34" s="77"/>
      <c r="F34" s="77"/>
      <c r="G34" s="77"/>
      <c r="H34" s="145"/>
      <c r="I34" s="146"/>
      <c r="J34" s="146"/>
      <c r="K34" s="146"/>
      <c r="L34" s="146"/>
      <c r="M34" s="146"/>
      <c r="N34" s="146"/>
      <c r="O34" s="146"/>
      <c r="P34" s="146"/>
      <c r="Q34" s="146"/>
      <c r="R34" s="147"/>
      <c r="S34" s="212"/>
      <c r="T34" s="213"/>
      <c r="U34" s="213"/>
      <c r="V34" s="213"/>
      <c r="W34" s="213"/>
      <c r="X34" s="213"/>
      <c r="Y34" s="213"/>
      <c r="Z34" s="213"/>
      <c r="AA34" s="213"/>
      <c r="AB34" s="213"/>
      <c r="AC34" s="214"/>
      <c r="AE34" s="25"/>
      <c r="AF34" s="25"/>
      <c r="AG34" s="25"/>
      <c r="AH34" s="25"/>
      <c r="AI34" s="25"/>
      <c r="AJ34" s="25"/>
      <c r="AK34" s="25"/>
      <c r="AL34" s="25"/>
      <c r="AM34" s="25"/>
      <c r="AN34" s="25"/>
      <c r="AO34" s="25"/>
      <c r="AP34" s="4"/>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4">
      <c r="A35" s="4"/>
      <c r="B35" s="4"/>
      <c r="C35" s="77"/>
      <c r="D35" s="77"/>
      <c r="E35" s="77"/>
      <c r="F35" s="77"/>
      <c r="G35" s="77"/>
      <c r="H35" s="148"/>
      <c r="I35" s="149"/>
      <c r="J35" s="149"/>
      <c r="K35" s="149"/>
      <c r="L35" s="149"/>
      <c r="M35" s="149"/>
      <c r="N35" s="149"/>
      <c r="O35" s="149"/>
      <c r="P35" s="149"/>
      <c r="Q35" s="149"/>
      <c r="R35" s="150"/>
      <c r="S35" s="208"/>
      <c r="T35" s="209"/>
      <c r="U35" s="209"/>
      <c r="V35" s="209"/>
      <c r="W35" s="209"/>
      <c r="X35" s="209"/>
      <c r="Y35" s="209"/>
      <c r="Z35" s="209"/>
      <c r="AA35" s="209"/>
      <c r="AB35" s="209"/>
      <c r="AC35" s="211"/>
      <c r="AE35" s="25"/>
      <c r="AF35" s="25"/>
      <c r="AG35" s="25"/>
      <c r="AH35" s="25"/>
      <c r="AI35" s="25"/>
      <c r="AJ35" s="25"/>
      <c r="AK35" s="25"/>
      <c r="AL35" s="25"/>
      <c r="AM35" s="25"/>
      <c r="AN35" s="25"/>
      <c r="AO35" s="25"/>
      <c r="AP35" s="4"/>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4">
      <c r="A36" s="4"/>
      <c r="B36" s="4"/>
      <c r="C36" s="77">
        <v>13</v>
      </c>
      <c r="D36" s="77"/>
      <c r="E36" s="77"/>
      <c r="F36" s="77"/>
      <c r="G36" s="77"/>
      <c r="H36" s="145"/>
      <c r="I36" s="146"/>
      <c r="J36" s="146"/>
      <c r="K36" s="146"/>
      <c r="L36" s="146"/>
      <c r="M36" s="146"/>
      <c r="N36" s="146"/>
      <c r="O36" s="146"/>
      <c r="P36" s="146"/>
      <c r="Q36" s="146"/>
      <c r="R36" s="147"/>
      <c r="S36" s="212"/>
      <c r="T36" s="213"/>
      <c r="U36" s="213"/>
      <c r="V36" s="213"/>
      <c r="W36" s="213"/>
      <c r="X36" s="213"/>
      <c r="Y36" s="213"/>
      <c r="Z36" s="213"/>
      <c r="AA36" s="213"/>
      <c r="AB36" s="213"/>
      <c r="AC36" s="214"/>
      <c r="AE36" s="25"/>
      <c r="AF36" s="25"/>
      <c r="AG36" s="25"/>
      <c r="AH36" s="25"/>
      <c r="AI36" s="25"/>
      <c r="AJ36" s="25"/>
      <c r="AK36" s="25"/>
      <c r="AL36" s="25"/>
      <c r="AM36" s="25"/>
      <c r="AN36" s="25"/>
      <c r="AO36" s="25"/>
      <c r="AP36" s="4"/>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row>
    <row r="37" spans="1:98" ht="7.5" customHeight="1" x14ac:dyDescent="0.4">
      <c r="A37" s="4"/>
      <c r="B37" s="4"/>
      <c r="C37" s="77"/>
      <c r="D37" s="77"/>
      <c r="E37" s="77"/>
      <c r="F37" s="77"/>
      <c r="G37" s="77"/>
      <c r="H37" s="148"/>
      <c r="I37" s="149"/>
      <c r="J37" s="149"/>
      <c r="K37" s="149"/>
      <c r="L37" s="149"/>
      <c r="M37" s="149"/>
      <c r="N37" s="149"/>
      <c r="O37" s="149"/>
      <c r="P37" s="149"/>
      <c r="Q37" s="149"/>
      <c r="R37" s="150"/>
      <c r="S37" s="208"/>
      <c r="T37" s="209"/>
      <c r="U37" s="209"/>
      <c r="V37" s="209"/>
      <c r="W37" s="209"/>
      <c r="X37" s="209"/>
      <c r="Y37" s="209"/>
      <c r="Z37" s="209"/>
      <c r="AA37" s="209"/>
      <c r="AB37" s="209"/>
      <c r="AC37" s="211"/>
      <c r="AE37" s="25"/>
      <c r="AF37" s="25"/>
      <c r="AG37" s="25"/>
      <c r="AH37" s="25"/>
      <c r="AI37" s="25"/>
      <c r="AJ37" s="25"/>
      <c r="AK37" s="25"/>
      <c r="AL37" s="25"/>
      <c r="AM37" s="25"/>
      <c r="AN37" s="25"/>
      <c r="AO37" s="25"/>
      <c r="AP37" s="4"/>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row>
    <row r="38" spans="1:98" ht="7.5" customHeight="1" x14ac:dyDescent="0.4">
      <c r="A38" s="4"/>
      <c r="B38" s="4"/>
      <c r="C38" s="77">
        <v>14</v>
      </c>
      <c r="D38" s="77"/>
      <c r="E38" s="77"/>
      <c r="F38" s="77"/>
      <c r="G38" s="77"/>
      <c r="H38" s="145"/>
      <c r="I38" s="146"/>
      <c r="J38" s="146"/>
      <c r="K38" s="146"/>
      <c r="L38" s="146"/>
      <c r="M38" s="146"/>
      <c r="N38" s="146"/>
      <c r="O38" s="146"/>
      <c r="P38" s="146"/>
      <c r="Q38" s="146"/>
      <c r="R38" s="147"/>
      <c r="S38" s="212"/>
      <c r="T38" s="213"/>
      <c r="U38" s="213"/>
      <c r="V38" s="213"/>
      <c r="W38" s="213"/>
      <c r="X38" s="213"/>
      <c r="Y38" s="213"/>
      <c r="Z38" s="213"/>
      <c r="AA38" s="213"/>
      <c r="AB38" s="213"/>
      <c r="AC38" s="214"/>
      <c r="AE38" s="25"/>
      <c r="AF38" s="25"/>
      <c r="AG38" s="25"/>
      <c r="AH38" s="25"/>
      <c r="AI38" s="25"/>
      <c r="AJ38" s="25"/>
      <c r="AK38" s="25"/>
      <c r="AL38" s="25"/>
      <c r="AM38" s="25"/>
      <c r="AN38" s="25"/>
      <c r="AO38" s="25"/>
      <c r="AP38" s="4"/>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4">
      <c r="A39" s="4"/>
      <c r="B39" s="4"/>
      <c r="C39" s="77"/>
      <c r="D39" s="77"/>
      <c r="E39" s="77"/>
      <c r="F39" s="77"/>
      <c r="G39" s="77"/>
      <c r="H39" s="148"/>
      <c r="I39" s="149"/>
      <c r="J39" s="149"/>
      <c r="K39" s="149"/>
      <c r="L39" s="149"/>
      <c r="M39" s="149"/>
      <c r="N39" s="149"/>
      <c r="O39" s="149"/>
      <c r="P39" s="149"/>
      <c r="Q39" s="149"/>
      <c r="R39" s="150"/>
      <c r="S39" s="208"/>
      <c r="T39" s="209"/>
      <c r="U39" s="209"/>
      <c r="V39" s="209"/>
      <c r="W39" s="209"/>
      <c r="X39" s="209"/>
      <c r="Y39" s="209"/>
      <c r="Z39" s="209"/>
      <c r="AA39" s="209"/>
      <c r="AB39" s="209"/>
      <c r="AC39" s="211"/>
      <c r="AE39" s="25"/>
      <c r="AF39" s="25"/>
      <c r="AG39" s="25"/>
      <c r="AH39" s="25"/>
      <c r="AI39" s="25"/>
      <c r="AJ39" s="25"/>
      <c r="AK39" s="25"/>
      <c r="AL39" s="25"/>
      <c r="AM39" s="25"/>
      <c r="AN39" s="25"/>
      <c r="AO39" s="25"/>
      <c r="AP39" s="4"/>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4">
      <c r="A40" s="4"/>
      <c r="B40" s="4"/>
      <c r="C40" s="77">
        <v>15</v>
      </c>
      <c r="D40" s="77"/>
      <c r="E40" s="77"/>
      <c r="F40" s="77"/>
      <c r="G40" s="77"/>
      <c r="H40" s="145"/>
      <c r="I40" s="146"/>
      <c r="J40" s="146"/>
      <c r="K40" s="146"/>
      <c r="L40" s="146"/>
      <c r="M40" s="146"/>
      <c r="N40" s="146"/>
      <c r="O40" s="146"/>
      <c r="P40" s="146"/>
      <c r="Q40" s="146"/>
      <c r="R40" s="147"/>
      <c r="S40" s="212"/>
      <c r="T40" s="213"/>
      <c r="U40" s="213"/>
      <c r="V40" s="213"/>
      <c r="W40" s="213"/>
      <c r="X40" s="213"/>
      <c r="Y40" s="213"/>
      <c r="Z40" s="213"/>
      <c r="AA40" s="213"/>
      <c r="AB40" s="213"/>
      <c r="AC40" s="214"/>
      <c r="AE40" s="25"/>
      <c r="AF40" s="25"/>
      <c r="AG40" s="25"/>
      <c r="AH40" s="25"/>
      <c r="AI40" s="25"/>
      <c r="AJ40" s="25"/>
      <c r="AK40" s="25"/>
      <c r="AL40" s="25"/>
      <c r="AM40" s="25"/>
      <c r="AN40" s="25"/>
      <c r="AO40" s="25"/>
      <c r="AP40" s="4"/>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4">
      <c r="A41" s="4"/>
      <c r="B41" s="4"/>
      <c r="C41" s="77"/>
      <c r="D41" s="77"/>
      <c r="E41" s="77"/>
      <c r="F41" s="77"/>
      <c r="G41" s="77"/>
      <c r="H41" s="148"/>
      <c r="I41" s="149"/>
      <c r="J41" s="149"/>
      <c r="K41" s="149"/>
      <c r="L41" s="149"/>
      <c r="M41" s="149"/>
      <c r="N41" s="149"/>
      <c r="O41" s="149"/>
      <c r="P41" s="149"/>
      <c r="Q41" s="149"/>
      <c r="R41" s="150"/>
      <c r="S41" s="208"/>
      <c r="T41" s="209"/>
      <c r="U41" s="209"/>
      <c r="V41" s="209"/>
      <c r="W41" s="209"/>
      <c r="X41" s="209"/>
      <c r="Y41" s="209"/>
      <c r="Z41" s="209"/>
      <c r="AA41" s="209"/>
      <c r="AB41" s="209"/>
      <c r="AC41" s="211"/>
      <c r="AE41" s="25"/>
      <c r="AF41" s="25"/>
      <c r="AG41" s="75" t="s">
        <v>88</v>
      </c>
      <c r="AH41" s="75"/>
      <c r="AI41" s="75"/>
      <c r="AJ41" s="75"/>
      <c r="AK41" s="75"/>
      <c r="AL41" s="75"/>
      <c r="AM41" s="75"/>
      <c r="AN41" s="75"/>
      <c r="AO41" s="75"/>
      <c r="AP41" s="75"/>
      <c r="AQ41" s="75"/>
      <c r="AR41" s="75"/>
      <c r="AS41" s="75"/>
      <c r="AT41" s="75"/>
      <c r="AU41" s="75"/>
      <c r="AV41" s="75"/>
      <c r="AW41" s="75"/>
      <c r="AX41" s="75"/>
      <c r="AY41" s="75"/>
      <c r="AZ41" s="4"/>
      <c r="BA41" s="4"/>
      <c r="BB41" s="61" t="s">
        <v>29</v>
      </c>
      <c r="BC41" s="61"/>
      <c r="BD41" s="61"/>
      <c r="BE41" s="61"/>
      <c r="BF41" s="61"/>
      <c r="BG41" s="61"/>
      <c r="BH41" s="61"/>
      <c r="BI41" s="61"/>
      <c r="BJ41" s="61"/>
      <c r="BK41" s="61"/>
      <c r="BL41" s="61"/>
      <c r="BM41" s="61"/>
      <c r="BN41" s="4"/>
      <c r="BO41" s="4"/>
      <c r="BP41" s="4"/>
      <c r="BQ41" s="15"/>
      <c r="BR41" s="15"/>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4">
      <c r="A42" s="4"/>
      <c r="B42" s="4"/>
      <c r="C42" s="77">
        <v>16</v>
      </c>
      <c r="D42" s="77"/>
      <c r="E42" s="77"/>
      <c r="F42" s="77"/>
      <c r="G42" s="77"/>
      <c r="H42" s="145"/>
      <c r="I42" s="146"/>
      <c r="J42" s="146"/>
      <c r="K42" s="146"/>
      <c r="L42" s="146"/>
      <c r="M42" s="146"/>
      <c r="N42" s="146"/>
      <c r="O42" s="146"/>
      <c r="P42" s="146"/>
      <c r="Q42" s="146"/>
      <c r="R42" s="147"/>
      <c r="S42" s="212"/>
      <c r="T42" s="213"/>
      <c r="U42" s="213"/>
      <c r="V42" s="213"/>
      <c r="W42" s="213"/>
      <c r="X42" s="213"/>
      <c r="Y42" s="213"/>
      <c r="Z42" s="213"/>
      <c r="AA42" s="213"/>
      <c r="AB42" s="213"/>
      <c r="AC42" s="214"/>
      <c r="AE42" s="25"/>
      <c r="AF42" s="25"/>
      <c r="AG42" s="75"/>
      <c r="AH42" s="75"/>
      <c r="AI42" s="75"/>
      <c r="AJ42" s="75"/>
      <c r="AK42" s="75"/>
      <c r="AL42" s="75"/>
      <c r="AM42" s="75"/>
      <c r="AN42" s="75"/>
      <c r="AO42" s="75"/>
      <c r="AP42" s="75"/>
      <c r="AQ42" s="75"/>
      <c r="AR42" s="75"/>
      <c r="AS42" s="75"/>
      <c r="AT42" s="75"/>
      <c r="AU42" s="75"/>
      <c r="AV42" s="75"/>
      <c r="AW42" s="75"/>
      <c r="AX42" s="75"/>
      <c r="AY42" s="75"/>
      <c r="AZ42" s="4"/>
      <c r="BA42" s="4"/>
      <c r="BB42" s="94"/>
      <c r="BC42" s="94"/>
      <c r="BD42" s="94"/>
      <c r="BE42" s="94"/>
      <c r="BF42" s="94"/>
      <c r="BG42" s="94"/>
      <c r="BH42" s="94"/>
      <c r="BI42" s="94"/>
      <c r="BJ42" s="94"/>
      <c r="BK42" s="94"/>
      <c r="BL42" s="94"/>
      <c r="BM42" s="94"/>
      <c r="BN42" s="4"/>
      <c r="BO42" s="4"/>
      <c r="BP42" s="4"/>
      <c r="BQ42" s="15"/>
      <c r="BR42" s="15"/>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row>
    <row r="43" spans="1:98" ht="7.5" customHeight="1" x14ac:dyDescent="0.4">
      <c r="A43" s="4"/>
      <c r="B43" s="4"/>
      <c r="C43" s="77"/>
      <c r="D43" s="77"/>
      <c r="E43" s="77"/>
      <c r="F43" s="77"/>
      <c r="G43" s="77"/>
      <c r="H43" s="148"/>
      <c r="I43" s="149"/>
      <c r="J43" s="149"/>
      <c r="K43" s="149"/>
      <c r="L43" s="149"/>
      <c r="M43" s="149"/>
      <c r="N43" s="149"/>
      <c r="O43" s="149"/>
      <c r="P43" s="149"/>
      <c r="Q43" s="149"/>
      <c r="R43" s="150"/>
      <c r="S43" s="208"/>
      <c r="T43" s="209"/>
      <c r="U43" s="209"/>
      <c r="V43" s="209"/>
      <c r="W43" s="209"/>
      <c r="X43" s="209"/>
      <c r="Y43" s="209"/>
      <c r="Z43" s="209"/>
      <c r="AA43" s="209"/>
      <c r="AB43" s="209"/>
      <c r="AC43" s="211"/>
      <c r="AE43" s="25"/>
      <c r="AF43" s="25"/>
      <c r="AG43" s="4"/>
      <c r="AH43" s="4"/>
      <c r="AI43" s="8"/>
      <c r="AJ43" s="4"/>
      <c r="AK43" s="4"/>
      <c r="AL43" s="4"/>
      <c r="AM43" s="223" t="s">
        <v>19</v>
      </c>
      <c r="AN43" s="77"/>
      <c r="AO43" s="77"/>
      <c r="AP43" s="77"/>
      <c r="AQ43" s="77"/>
      <c r="AR43" s="77"/>
      <c r="AS43" s="77"/>
      <c r="AT43" s="77"/>
      <c r="AU43" s="77"/>
      <c r="AV43" s="77"/>
      <c r="AW43" s="77"/>
      <c r="AX43" s="77"/>
      <c r="AY43" s="77"/>
      <c r="AZ43" s="77"/>
      <c r="BA43" s="77"/>
      <c r="BB43" s="223" t="s">
        <v>20</v>
      </c>
      <c r="BC43" s="223"/>
      <c r="BD43" s="223"/>
      <c r="BE43" s="223"/>
      <c r="BF43" s="223"/>
      <c r="BG43" s="223"/>
      <c r="BH43" s="223"/>
      <c r="BI43" s="223"/>
      <c r="BJ43" s="223"/>
      <c r="BK43" s="223"/>
      <c r="BL43" s="223"/>
      <c r="BM43" s="223"/>
      <c r="BN43" s="223"/>
      <c r="BO43" s="223"/>
      <c r="BP43" s="223"/>
      <c r="BQ43" s="15"/>
      <c r="BR43" s="15"/>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row>
    <row r="44" spans="1:98" ht="7.5" customHeight="1" x14ac:dyDescent="0.4">
      <c r="A44" s="4"/>
      <c r="B44" s="4"/>
      <c r="C44" s="77">
        <v>17</v>
      </c>
      <c r="D44" s="77"/>
      <c r="E44" s="77"/>
      <c r="F44" s="77"/>
      <c r="G44" s="77"/>
      <c r="H44" s="145"/>
      <c r="I44" s="146"/>
      <c r="J44" s="146"/>
      <c r="K44" s="146"/>
      <c r="L44" s="146"/>
      <c r="M44" s="146"/>
      <c r="N44" s="146"/>
      <c r="O44" s="146"/>
      <c r="P44" s="146"/>
      <c r="Q44" s="146"/>
      <c r="R44" s="147"/>
      <c r="S44" s="212"/>
      <c r="T44" s="213"/>
      <c r="U44" s="213"/>
      <c r="V44" s="213"/>
      <c r="W44" s="213"/>
      <c r="X44" s="213"/>
      <c r="Y44" s="213"/>
      <c r="Z44" s="213"/>
      <c r="AA44" s="213"/>
      <c r="AB44" s="213"/>
      <c r="AC44" s="214"/>
      <c r="AE44" s="25"/>
      <c r="AF44" s="25"/>
      <c r="AG44" s="4"/>
      <c r="AH44" s="4"/>
      <c r="AI44" s="4"/>
      <c r="AJ44" s="4"/>
      <c r="AK44" s="4"/>
      <c r="AL44" s="4"/>
      <c r="AM44" s="77"/>
      <c r="AN44" s="77"/>
      <c r="AO44" s="77"/>
      <c r="AP44" s="77"/>
      <c r="AQ44" s="77"/>
      <c r="AR44" s="77"/>
      <c r="AS44" s="77"/>
      <c r="AT44" s="77"/>
      <c r="AU44" s="77"/>
      <c r="AV44" s="77"/>
      <c r="AW44" s="77"/>
      <c r="AX44" s="77"/>
      <c r="AY44" s="77"/>
      <c r="AZ44" s="77"/>
      <c r="BA44" s="77"/>
      <c r="BB44" s="223"/>
      <c r="BC44" s="223"/>
      <c r="BD44" s="223"/>
      <c r="BE44" s="223"/>
      <c r="BF44" s="223"/>
      <c r="BG44" s="223"/>
      <c r="BH44" s="223"/>
      <c r="BI44" s="223"/>
      <c r="BJ44" s="223"/>
      <c r="BK44" s="223"/>
      <c r="BL44" s="223"/>
      <c r="BM44" s="223"/>
      <c r="BN44" s="223"/>
      <c r="BO44" s="223"/>
      <c r="BP44" s="223"/>
      <c r="BQ44" s="15"/>
      <c r="BR44" s="15"/>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row>
    <row r="45" spans="1:98" ht="7.5" customHeight="1" x14ac:dyDescent="0.4">
      <c r="A45" s="4"/>
      <c r="B45" s="4"/>
      <c r="C45" s="77"/>
      <c r="D45" s="77"/>
      <c r="E45" s="77"/>
      <c r="F45" s="77"/>
      <c r="G45" s="77"/>
      <c r="H45" s="148"/>
      <c r="I45" s="149"/>
      <c r="J45" s="149"/>
      <c r="K45" s="149"/>
      <c r="L45" s="149"/>
      <c r="M45" s="149"/>
      <c r="N45" s="149"/>
      <c r="O45" s="149"/>
      <c r="P45" s="149"/>
      <c r="Q45" s="149"/>
      <c r="R45" s="150"/>
      <c r="S45" s="208"/>
      <c r="T45" s="209"/>
      <c r="U45" s="209"/>
      <c r="V45" s="209"/>
      <c r="W45" s="209"/>
      <c r="X45" s="209"/>
      <c r="Y45" s="209"/>
      <c r="Z45" s="209"/>
      <c r="AA45" s="209"/>
      <c r="AB45" s="209"/>
      <c r="AC45" s="211"/>
      <c r="AE45" s="25"/>
      <c r="AF45" s="25"/>
      <c r="AG45" s="4"/>
      <c r="AH45" s="4"/>
      <c r="AI45" s="4"/>
      <c r="AJ45" s="4"/>
      <c r="AK45" s="4"/>
      <c r="AL45" s="4"/>
      <c r="AM45" s="77"/>
      <c r="AN45" s="77"/>
      <c r="AO45" s="77"/>
      <c r="AP45" s="77"/>
      <c r="AQ45" s="77"/>
      <c r="AR45" s="77"/>
      <c r="AS45" s="77"/>
      <c r="AT45" s="77"/>
      <c r="AU45" s="77"/>
      <c r="AV45" s="77"/>
      <c r="AW45" s="77"/>
      <c r="AX45" s="77"/>
      <c r="AY45" s="77"/>
      <c r="AZ45" s="77"/>
      <c r="BA45" s="77"/>
      <c r="BB45" s="223"/>
      <c r="BC45" s="223"/>
      <c r="BD45" s="223"/>
      <c r="BE45" s="223"/>
      <c r="BF45" s="223"/>
      <c r="BG45" s="223"/>
      <c r="BH45" s="223"/>
      <c r="BI45" s="223"/>
      <c r="BJ45" s="223"/>
      <c r="BK45" s="223"/>
      <c r="BL45" s="223"/>
      <c r="BM45" s="223"/>
      <c r="BN45" s="223"/>
      <c r="BO45" s="223"/>
      <c r="BP45" s="223"/>
      <c r="BQ45" s="15"/>
      <c r="BR45" s="15"/>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row>
    <row r="46" spans="1:98" ht="7.5" customHeight="1" x14ac:dyDescent="0.4">
      <c r="A46" s="4"/>
      <c r="B46" s="4"/>
      <c r="C46" s="77">
        <v>18</v>
      </c>
      <c r="D46" s="77"/>
      <c r="E46" s="77"/>
      <c r="F46" s="77"/>
      <c r="G46" s="77"/>
      <c r="H46" s="145"/>
      <c r="I46" s="146"/>
      <c r="J46" s="146"/>
      <c r="K46" s="146"/>
      <c r="L46" s="146"/>
      <c r="M46" s="146"/>
      <c r="N46" s="146"/>
      <c r="O46" s="146"/>
      <c r="P46" s="146"/>
      <c r="Q46" s="146"/>
      <c r="R46" s="147"/>
      <c r="S46" s="212"/>
      <c r="T46" s="213"/>
      <c r="U46" s="213"/>
      <c r="V46" s="213"/>
      <c r="W46" s="213"/>
      <c r="X46" s="213"/>
      <c r="Y46" s="213"/>
      <c r="Z46" s="213"/>
      <c r="AA46" s="213"/>
      <c r="AB46" s="213"/>
      <c r="AC46" s="214"/>
      <c r="AE46" s="25"/>
      <c r="AF46" s="25"/>
      <c r="AG46" s="4"/>
      <c r="AH46" s="4"/>
      <c r="AI46" s="4"/>
      <c r="AJ46" s="4"/>
      <c r="AK46" s="4"/>
      <c r="AL46" s="4"/>
      <c r="AM46" s="77"/>
      <c r="AN46" s="77"/>
      <c r="AO46" s="77"/>
      <c r="AP46" s="77"/>
      <c r="AQ46" s="77"/>
      <c r="AR46" s="77"/>
      <c r="AS46" s="77"/>
      <c r="AT46" s="77"/>
      <c r="AU46" s="77"/>
      <c r="AV46" s="77"/>
      <c r="AW46" s="77"/>
      <c r="AX46" s="77"/>
      <c r="AY46" s="77"/>
      <c r="AZ46" s="77"/>
      <c r="BA46" s="77"/>
      <c r="BB46" s="223"/>
      <c r="BC46" s="223"/>
      <c r="BD46" s="223"/>
      <c r="BE46" s="223"/>
      <c r="BF46" s="223"/>
      <c r="BG46" s="223"/>
      <c r="BH46" s="223"/>
      <c r="BI46" s="223"/>
      <c r="BJ46" s="223"/>
      <c r="BK46" s="223"/>
      <c r="BL46" s="223"/>
      <c r="BM46" s="223"/>
      <c r="BN46" s="223"/>
      <c r="BO46" s="223"/>
      <c r="BP46" s="223"/>
      <c r="BQ46" s="15"/>
      <c r="BR46" s="15"/>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row>
    <row r="47" spans="1:98" ht="7.5" customHeight="1" x14ac:dyDescent="0.4">
      <c r="A47" s="4"/>
      <c r="B47" s="4"/>
      <c r="C47" s="77"/>
      <c r="D47" s="77"/>
      <c r="E47" s="77"/>
      <c r="F47" s="77"/>
      <c r="G47" s="77"/>
      <c r="H47" s="148"/>
      <c r="I47" s="149"/>
      <c r="J47" s="149"/>
      <c r="K47" s="149"/>
      <c r="L47" s="149"/>
      <c r="M47" s="149"/>
      <c r="N47" s="149"/>
      <c r="O47" s="149"/>
      <c r="P47" s="149"/>
      <c r="Q47" s="149"/>
      <c r="R47" s="150"/>
      <c r="S47" s="208"/>
      <c r="T47" s="209"/>
      <c r="U47" s="209"/>
      <c r="V47" s="209"/>
      <c r="W47" s="209"/>
      <c r="X47" s="209"/>
      <c r="Y47" s="209"/>
      <c r="Z47" s="209"/>
      <c r="AA47" s="209"/>
      <c r="AB47" s="209"/>
      <c r="AC47" s="211"/>
      <c r="AE47" s="25"/>
      <c r="AF47" s="25"/>
      <c r="AG47" s="4"/>
      <c r="AH47" s="4"/>
      <c r="AI47" s="116" t="s">
        <v>12</v>
      </c>
      <c r="AJ47" s="117"/>
      <c r="AK47" s="117"/>
      <c r="AL47" s="118"/>
      <c r="AM47" s="222" t="s">
        <v>89</v>
      </c>
      <c r="AN47" s="70"/>
      <c r="AO47" s="70"/>
      <c r="AP47" s="70"/>
      <c r="AQ47" s="70"/>
      <c r="AR47" s="70"/>
      <c r="AS47" s="70"/>
      <c r="AT47" s="70"/>
      <c r="AU47" s="70"/>
      <c r="AV47" s="70"/>
      <c r="AW47" s="70"/>
      <c r="AX47" s="70"/>
      <c r="AY47" s="70"/>
      <c r="AZ47" s="70" t="s">
        <v>21</v>
      </c>
      <c r="BA47" s="71"/>
      <c r="BB47" s="69" t="s">
        <v>90</v>
      </c>
      <c r="BC47" s="70"/>
      <c r="BD47" s="70"/>
      <c r="BE47" s="70"/>
      <c r="BF47" s="70"/>
      <c r="BG47" s="70"/>
      <c r="BH47" s="70"/>
      <c r="BI47" s="70"/>
      <c r="BJ47" s="70"/>
      <c r="BK47" s="70"/>
      <c r="BL47" s="70"/>
      <c r="BM47" s="70"/>
      <c r="BN47" s="70"/>
      <c r="BO47" s="70" t="s">
        <v>21</v>
      </c>
      <c r="BP47" s="71"/>
      <c r="BQ47" s="15"/>
      <c r="BR47" s="15"/>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row>
    <row r="48" spans="1:98" ht="7.5" customHeight="1" x14ac:dyDescent="0.4">
      <c r="A48" s="4"/>
      <c r="B48" s="4"/>
      <c r="C48" s="77">
        <v>19</v>
      </c>
      <c r="D48" s="77"/>
      <c r="E48" s="77"/>
      <c r="F48" s="77"/>
      <c r="G48" s="77"/>
      <c r="H48" s="145"/>
      <c r="I48" s="146"/>
      <c r="J48" s="146"/>
      <c r="K48" s="146"/>
      <c r="L48" s="146"/>
      <c r="M48" s="146"/>
      <c r="N48" s="146"/>
      <c r="O48" s="146"/>
      <c r="P48" s="146"/>
      <c r="Q48" s="146"/>
      <c r="R48" s="147"/>
      <c r="S48" s="212"/>
      <c r="T48" s="213"/>
      <c r="U48" s="213"/>
      <c r="V48" s="213"/>
      <c r="W48" s="213"/>
      <c r="X48" s="213"/>
      <c r="Y48" s="213"/>
      <c r="Z48" s="213"/>
      <c r="AA48" s="213"/>
      <c r="AB48" s="213"/>
      <c r="AC48" s="214"/>
      <c r="AE48" s="25"/>
      <c r="AF48" s="25"/>
      <c r="AG48" s="4"/>
      <c r="AH48" s="4"/>
      <c r="AI48" s="122"/>
      <c r="AJ48" s="123"/>
      <c r="AK48" s="123"/>
      <c r="AL48" s="124"/>
      <c r="AM48" s="72"/>
      <c r="AN48" s="60"/>
      <c r="AO48" s="60"/>
      <c r="AP48" s="60"/>
      <c r="AQ48" s="60"/>
      <c r="AR48" s="60"/>
      <c r="AS48" s="60"/>
      <c r="AT48" s="60"/>
      <c r="AU48" s="60"/>
      <c r="AV48" s="60"/>
      <c r="AW48" s="60"/>
      <c r="AX48" s="60"/>
      <c r="AY48" s="60"/>
      <c r="AZ48" s="60"/>
      <c r="BA48" s="73"/>
      <c r="BB48" s="72"/>
      <c r="BC48" s="60"/>
      <c r="BD48" s="60"/>
      <c r="BE48" s="60"/>
      <c r="BF48" s="60"/>
      <c r="BG48" s="60"/>
      <c r="BH48" s="60"/>
      <c r="BI48" s="60"/>
      <c r="BJ48" s="60"/>
      <c r="BK48" s="60"/>
      <c r="BL48" s="60"/>
      <c r="BM48" s="60"/>
      <c r="BN48" s="60"/>
      <c r="BO48" s="60"/>
      <c r="BP48" s="73"/>
      <c r="BQ48" s="15"/>
      <c r="BR48" s="15"/>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row>
    <row r="49" spans="1:98" ht="7.5" customHeight="1" x14ac:dyDescent="0.4">
      <c r="A49" s="4"/>
      <c r="B49" s="4"/>
      <c r="C49" s="77"/>
      <c r="D49" s="77"/>
      <c r="E49" s="77"/>
      <c r="F49" s="77"/>
      <c r="G49" s="77"/>
      <c r="H49" s="148"/>
      <c r="I49" s="149"/>
      <c r="J49" s="149"/>
      <c r="K49" s="149"/>
      <c r="L49" s="149"/>
      <c r="M49" s="149"/>
      <c r="N49" s="149"/>
      <c r="O49" s="149"/>
      <c r="P49" s="149"/>
      <c r="Q49" s="149"/>
      <c r="R49" s="150"/>
      <c r="S49" s="208"/>
      <c r="T49" s="209"/>
      <c r="U49" s="209"/>
      <c r="V49" s="209"/>
      <c r="W49" s="209"/>
      <c r="X49" s="209"/>
      <c r="Y49" s="209"/>
      <c r="Z49" s="209"/>
      <c r="AA49" s="209"/>
      <c r="AB49" s="209"/>
      <c r="AC49" s="211"/>
      <c r="AE49" s="25"/>
      <c r="AF49" s="25"/>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15"/>
      <c r="BR49" s="15"/>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row>
    <row r="50" spans="1:98" ht="7.5" customHeight="1" x14ac:dyDescent="0.4">
      <c r="A50" s="4"/>
      <c r="B50" s="4"/>
      <c r="C50" s="77">
        <v>20</v>
      </c>
      <c r="D50" s="77"/>
      <c r="E50" s="77"/>
      <c r="F50" s="77"/>
      <c r="G50" s="77"/>
      <c r="H50" s="145"/>
      <c r="I50" s="146"/>
      <c r="J50" s="146"/>
      <c r="K50" s="146"/>
      <c r="L50" s="146"/>
      <c r="M50" s="146"/>
      <c r="N50" s="146"/>
      <c r="O50" s="146"/>
      <c r="P50" s="146"/>
      <c r="Q50" s="146"/>
      <c r="R50" s="147"/>
      <c r="S50" s="212"/>
      <c r="T50" s="213"/>
      <c r="U50" s="213"/>
      <c r="V50" s="213"/>
      <c r="W50" s="213"/>
      <c r="X50" s="213"/>
      <c r="Y50" s="213"/>
      <c r="Z50" s="213"/>
      <c r="AA50" s="213"/>
      <c r="AB50" s="213"/>
      <c r="AC50" s="214"/>
      <c r="AE50" s="25"/>
      <c r="AF50" s="25"/>
      <c r="AG50" s="4"/>
      <c r="AH50" s="4"/>
      <c r="AI50" s="4"/>
      <c r="AJ50" s="4"/>
      <c r="AK50" s="4"/>
      <c r="AL50" s="4"/>
      <c r="AM50" s="4"/>
      <c r="AN50" s="4"/>
      <c r="AO50" s="4"/>
      <c r="AP50" s="4"/>
      <c r="AQ50" s="4"/>
      <c r="AR50" s="4"/>
      <c r="AS50" s="59" t="s">
        <v>91</v>
      </c>
      <c r="AT50" s="59"/>
      <c r="AU50" s="59"/>
      <c r="AV50" s="59"/>
      <c r="AW50" s="59"/>
      <c r="AX50" s="59"/>
      <c r="AY50" s="59"/>
      <c r="AZ50" s="59"/>
      <c r="BA50" s="4"/>
      <c r="BB50" s="4"/>
      <c r="BC50" s="4"/>
      <c r="BD50" s="4"/>
      <c r="BE50" s="4"/>
      <c r="BF50" s="4"/>
      <c r="BG50" s="4"/>
      <c r="BH50" s="4"/>
      <c r="BI50" s="4"/>
      <c r="BJ50" s="4"/>
      <c r="BK50" s="4"/>
      <c r="BL50" s="4"/>
      <c r="BM50" s="4"/>
      <c r="BN50" s="4"/>
      <c r="BO50" s="4"/>
      <c r="BP50" s="4"/>
      <c r="BQ50" s="15"/>
      <c r="BR50" s="15"/>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row>
    <row r="51" spans="1:98" ht="7.5" customHeight="1" thickBot="1" x14ac:dyDescent="0.45">
      <c r="A51" s="4"/>
      <c r="B51" s="4"/>
      <c r="C51" s="181"/>
      <c r="D51" s="181"/>
      <c r="E51" s="181"/>
      <c r="F51" s="181"/>
      <c r="G51" s="181"/>
      <c r="H51" s="215"/>
      <c r="I51" s="216"/>
      <c r="J51" s="216"/>
      <c r="K51" s="216"/>
      <c r="L51" s="216"/>
      <c r="M51" s="216"/>
      <c r="N51" s="216"/>
      <c r="O51" s="216"/>
      <c r="P51" s="216"/>
      <c r="Q51" s="216"/>
      <c r="R51" s="217"/>
      <c r="S51" s="218"/>
      <c r="T51" s="219"/>
      <c r="U51" s="219"/>
      <c r="V51" s="219"/>
      <c r="W51" s="219"/>
      <c r="X51" s="219"/>
      <c r="Y51" s="219"/>
      <c r="Z51" s="219"/>
      <c r="AA51" s="219"/>
      <c r="AB51" s="219"/>
      <c r="AC51" s="220"/>
      <c r="AE51" s="25"/>
      <c r="AF51" s="25"/>
      <c r="AG51" s="4"/>
      <c r="AH51" s="4"/>
      <c r="AI51" s="221" t="s">
        <v>11</v>
      </c>
      <c r="AJ51" s="221"/>
      <c r="AK51" s="221"/>
      <c r="AL51" s="221"/>
      <c r="AM51" s="221"/>
      <c r="AN51" s="221"/>
      <c r="AO51" s="221"/>
      <c r="AP51" s="12"/>
      <c r="AQ51" s="4"/>
      <c r="AR51" s="4"/>
      <c r="AS51" s="59"/>
      <c r="AT51" s="59"/>
      <c r="AU51" s="59"/>
      <c r="AV51" s="59"/>
      <c r="AW51" s="59"/>
      <c r="AX51" s="59"/>
      <c r="AY51" s="59"/>
      <c r="AZ51" s="59"/>
      <c r="BA51" s="4"/>
      <c r="BB51" s="4"/>
      <c r="BC51" s="4"/>
      <c r="BD51" s="4"/>
      <c r="BE51" s="4"/>
      <c r="BF51" s="4"/>
      <c r="BG51" s="4"/>
      <c r="BH51" s="4"/>
      <c r="BI51" s="4"/>
      <c r="BJ51" s="4"/>
      <c r="BK51" s="4"/>
      <c r="BL51" s="4"/>
      <c r="BM51" s="4"/>
      <c r="BN51" s="4"/>
      <c r="BO51" s="4"/>
      <c r="BP51" s="4"/>
      <c r="BQ51" s="15"/>
      <c r="BR51" s="15"/>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row>
    <row r="52" spans="1:98" ht="7.5" customHeight="1" x14ac:dyDescent="0.4">
      <c r="A52" s="4"/>
      <c r="B52" s="4"/>
      <c r="C52" s="190" t="s">
        <v>53</v>
      </c>
      <c r="D52" s="190"/>
      <c r="E52" s="190"/>
      <c r="F52" s="190"/>
      <c r="G52" s="190"/>
      <c r="H52" s="203" t="s">
        <v>136</v>
      </c>
      <c r="I52" s="204"/>
      <c r="J52" s="204"/>
      <c r="K52" s="204"/>
      <c r="L52" s="204"/>
      <c r="M52" s="204"/>
      <c r="N52" s="204"/>
      <c r="O52" s="204"/>
      <c r="P52" s="204"/>
      <c r="Q52" s="204"/>
      <c r="R52" s="205"/>
      <c r="S52" s="206" t="s">
        <v>137</v>
      </c>
      <c r="T52" s="207"/>
      <c r="U52" s="207"/>
      <c r="V52" s="207"/>
      <c r="W52" s="207"/>
      <c r="X52" s="207"/>
      <c r="Y52" s="207"/>
      <c r="Z52" s="207"/>
      <c r="AA52" s="207"/>
      <c r="AB52" s="207"/>
      <c r="AC52" s="210"/>
      <c r="AE52" s="25"/>
      <c r="AF52" s="25"/>
      <c r="AG52" s="4"/>
      <c r="AH52" s="4"/>
      <c r="AI52" s="221"/>
      <c r="AJ52" s="221"/>
      <c r="AK52" s="221"/>
      <c r="AL52" s="221"/>
      <c r="AM52" s="221"/>
      <c r="AN52" s="221"/>
      <c r="AO52" s="221"/>
      <c r="AP52" s="12"/>
      <c r="AQ52" s="59" t="s">
        <v>14</v>
      </c>
      <c r="AR52" s="59"/>
      <c r="AS52" s="62" t="e">
        <f>AO47/BD47*100</f>
        <v>#DIV/0!</v>
      </c>
      <c r="AT52" s="63"/>
      <c r="AU52" s="63"/>
      <c r="AV52" s="63"/>
      <c r="AW52" s="63"/>
      <c r="AX52" s="63"/>
      <c r="AY52" s="63"/>
      <c r="AZ52" s="64"/>
      <c r="BA52" s="68" t="s">
        <v>10</v>
      </c>
      <c r="BB52" s="59"/>
      <c r="BC52" s="4"/>
      <c r="BD52" s="4"/>
      <c r="BE52" s="4"/>
      <c r="BF52" s="4"/>
      <c r="BG52" s="4"/>
      <c r="BH52" s="4"/>
      <c r="BI52" s="4"/>
      <c r="BJ52" s="4"/>
      <c r="BK52" s="4"/>
      <c r="BL52" s="4"/>
      <c r="BM52" s="4"/>
      <c r="BN52" s="4"/>
      <c r="BO52" s="4"/>
      <c r="BP52" s="4"/>
      <c r="BQ52" s="15"/>
      <c r="BR52" s="15"/>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1:98" ht="7.5" customHeight="1" thickBot="1" x14ac:dyDescent="0.45">
      <c r="A53" s="4"/>
      <c r="B53" s="4"/>
      <c r="C53" s="77"/>
      <c r="D53" s="77"/>
      <c r="E53" s="77"/>
      <c r="F53" s="77"/>
      <c r="G53" s="77"/>
      <c r="H53" s="148"/>
      <c r="I53" s="149"/>
      <c r="J53" s="149"/>
      <c r="K53" s="149"/>
      <c r="L53" s="149"/>
      <c r="M53" s="149"/>
      <c r="N53" s="149"/>
      <c r="O53" s="149"/>
      <c r="P53" s="149"/>
      <c r="Q53" s="149"/>
      <c r="R53" s="150"/>
      <c r="S53" s="208"/>
      <c r="T53" s="209"/>
      <c r="U53" s="209"/>
      <c r="V53" s="209"/>
      <c r="W53" s="209"/>
      <c r="X53" s="209"/>
      <c r="Y53" s="209"/>
      <c r="Z53" s="209"/>
      <c r="AA53" s="209"/>
      <c r="AB53" s="209"/>
      <c r="AC53" s="211"/>
      <c r="AE53" s="25"/>
      <c r="AF53" s="25"/>
      <c r="AG53" s="4"/>
      <c r="AH53" s="4"/>
      <c r="AI53" s="4"/>
      <c r="AJ53" s="4"/>
      <c r="AK53" s="4"/>
      <c r="AL53" s="4"/>
      <c r="AM53" s="4"/>
      <c r="AN53" s="4"/>
      <c r="AO53" s="4"/>
      <c r="AP53" s="4"/>
      <c r="AQ53" s="59"/>
      <c r="AR53" s="59"/>
      <c r="AS53" s="65"/>
      <c r="AT53" s="66"/>
      <c r="AU53" s="66"/>
      <c r="AV53" s="66"/>
      <c r="AW53" s="66"/>
      <c r="AX53" s="66"/>
      <c r="AY53" s="66"/>
      <c r="AZ53" s="67"/>
      <c r="BA53" s="68"/>
      <c r="BB53" s="59"/>
      <c r="BC53" s="4"/>
      <c r="BD53" s="4"/>
      <c r="BE53" s="4"/>
      <c r="BF53" s="4"/>
      <c r="BG53" s="4"/>
      <c r="BH53" s="4"/>
      <c r="BI53" s="4"/>
      <c r="BJ53" s="4"/>
      <c r="BK53" s="4"/>
      <c r="BL53" s="4"/>
      <c r="BM53" s="4"/>
      <c r="BN53" s="4"/>
      <c r="BO53" s="4"/>
      <c r="BP53" s="4"/>
      <c r="BQ53" s="15"/>
      <c r="BR53" s="15"/>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1:98" ht="7.5" customHeight="1" x14ac:dyDescent="0.4">
      <c r="A54" s="4"/>
      <c r="B54" s="4"/>
      <c r="C54" s="13"/>
      <c r="D54" s="13"/>
      <c r="E54" s="13"/>
      <c r="F54" s="13"/>
      <c r="G54" s="13"/>
      <c r="H54" s="28"/>
      <c r="I54" s="28"/>
      <c r="J54" s="28"/>
      <c r="K54" s="28"/>
      <c r="L54" s="28"/>
      <c r="M54" s="28"/>
      <c r="N54" s="28"/>
      <c r="O54" s="28"/>
      <c r="P54" s="28"/>
      <c r="Q54" s="28"/>
      <c r="R54" s="28"/>
      <c r="S54" s="24"/>
      <c r="T54" s="24"/>
      <c r="U54" s="24"/>
      <c r="V54" s="24"/>
      <c r="W54" s="24"/>
      <c r="X54" s="24"/>
      <c r="Y54" s="24"/>
      <c r="Z54" s="24"/>
      <c r="AA54" s="24"/>
      <c r="AB54" s="24"/>
      <c r="AC54" s="24"/>
      <c r="AE54" s="25"/>
      <c r="AF54" s="25"/>
      <c r="AG54" s="25"/>
      <c r="AH54" s="25"/>
      <c r="AI54" s="25"/>
      <c r="AJ54" s="25"/>
      <c r="AK54" s="25"/>
      <c r="AL54" s="25"/>
      <c r="AM54" s="25"/>
      <c r="AN54" s="25"/>
      <c r="AO54" s="25"/>
      <c r="AP54" s="143" t="s">
        <v>138</v>
      </c>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5"/>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row>
    <row r="55" spans="1:98" ht="7.5" customHeight="1" x14ac:dyDescent="0.4">
      <c r="A55" s="4"/>
      <c r="B55" s="4"/>
      <c r="C55" s="58" t="s">
        <v>62</v>
      </c>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4"/>
      <c r="AE55" s="4"/>
      <c r="AF55" s="4"/>
      <c r="AG55" s="4"/>
      <c r="AH55" s="4"/>
      <c r="AI55" s="4"/>
      <c r="AJ55" s="4"/>
      <c r="AK55" s="4"/>
      <c r="AL55" s="4"/>
      <c r="AM55" s="4"/>
      <c r="AN55" s="4"/>
      <c r="AO55" s="4"/>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4"/>
    </row>
    <row r="56" spans="1:98" ht="7.5" customHeight="1" x14ac:dyDescent="0.4">
      <c r="A56" s="4"/>
      <c r="B56" s="4"/>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13"/>
      <c r="AE56" s="13"/>
      <c r="AF56" s="13"/>
      <c r="AG56" s="13"/>
      <c r="AH56" s="13"/>
      <c r="AI56" s="13"/>
      <c r="AJ56" s="13"/>
      <c r="AK56" s="13"/>
      <c r="AL56" s="13"/>
      <c r="AM56" s="13"/>
      <c r="AN56" s="13"/>
      <c r="AO56" s="13"/>
      <c r="AP56" s="4"/>
      <c r="BQ56" s="4"/>
      <c r="BR56" s="4"/>
    </row>
    <row r="57" spans="1:98" ht="7.5" customHeight="1" x14ac:dyDescent="0.4">
      <c r="A57" s="4"/>
      <c r="B57" s="4"/>
      <c r="C57" s="4"/>
      <c r="D57" s="4"/>
      <c r="E57" s="13"/>
      <c r="F57" s="13"/>
      <c r="G57" s="13"/>
      <c r="H57" s="13"/>
      <c r="I57" s="13"/>
      <c r="J57" s="13"/>
      <c r="K57" s="13"/>
      <c r="L57" s="13"/>
      <c r="M57" s="13"/>
      <c r="N57" s="13"/>
      <c r="O57" s="13"/>
      <c r="P57" s="13"/>
      <c r="Q57" s="4"/>
      <c r="R57" s="4"/>
      <c r="S57" s="4"/>
      <c r="T57" s="16"/>
      <c r="U57" s="16"/>
      <c r="V57" s="4"/>
      <c r="W57" s="4"/>
      <c r="X57" s="4"/>
      <c r="Y57" s="13"/>
      <c r="Z57" s="13"/>
      <c r="AA57" s="4"/>
      <c r="AB57" s="4"/>
      <c r="AC57" s="4"/>
      <c r="AD57" s="4"/>
      <c r="AE57" s="4"/>
      <c r="AF57" s="4"/>
      <c r="AG57" s="4"/>
      <c r="AH57" s="4"/>
      <c r="AI57" s="4"/>
      <c r="AJ57" s="4"/>
      <c r="AK57" s="4"/>
      <c r="AL57" s="4"/>
      <c r="AM57" s="4"/>
      <c r="AN57" s="4"/>
      <c r="AO57" s="4"/>
      <c r="AP57" s="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4"/>
      <c r="BR57" s="4"/>
    </row>
    <row r="58" spans="1:98" ht="7.5"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98" ht="7.5"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4"/>
      <c r="BR59" s="4"/>
    </row>
    <row r="60" spans="1:98" ht="7.5"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98" ht="7.5"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98" ht="7.5"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sheetData>
  <mergeCells count="97">
    <mergeCell ref="A1:BR2"/>
    <mergeCell ref="C4:AC5"/>
    <mergeCell ref="C6:G9"/>
    <mergeCell ref="H6:AC7"/>
    <mergeCell ref="AJ6:BH7"/>
    <mergeCell ref="H8:R9"/>
    <mergeCell ref="S8:AC9"/>
    <mergeCell ref="AI8:BJ24"/>
    <mergeCell ref="C10:G11"/>
    <mergeCell ref="H10:R11"/>
    <mergeCell ref="S10:AC11"/>
    <mergeCell ref="C12:G13"/>
    <mergeCell ref="H12:R13"/>
    <mergeCell ref="S12:AC13"/>
    <mergeCell ref="C14:G15"/>
    <mergeCell ref="H14:R15"/>
    <mergeCell ref="S14:AC15"/>
    <mergeCell ref="C16:G17"/>
    <mergeCell ref="H16:R17"/>
    <mergeCell ref="S16:AC17"/>
    <mergeCell ref="C18:G19"/>
    <mergeCell ref="H18:R19"/>
    <mergeCell ref="S18:AC19"/>
    <mergeCell ref="C20:G21"/>
    <mergeCell ref="H20:R21"/>
    <mergeCell ref="S20:AC21"/>
    <mergeCell ref="C22:G23"/>
    <mergeCell ref="H22:R23"/>
    <mergeCell ref="S22:AC23"/>
    <mergeCell ref="C24:G25"/>
    <mergeCell ref="H24:R25"/>
    <mergeCell ref="S24:AC25"/>
    <mergeCell ref="C26:G27"/>
    <mergeCell ref="H26:R27"/>
    <mergeCell ref="S26:AC27"/>
    <mergeCell ref="AH27:BF28"/>
    <mergeCell ref="C28:G29"/>
    <mergeCell ref="H28:R29"/>
    <mergeCell ref="S28:AC29"/>
    <mergeCell ref="AH29:BR30"/>
    <mergeCell ref="C30:G31"/>
    <mergeCell ref="H30:R31"/>
    <mergeCell ref="S30:AC31"/>
    <mergeCell ref="C32:G33"/>
    <mergeCell ref="H32:R33"/>
    <mergeCell ref="S32:AC33"/>
    <mergeCell ref="C34:G35"/>
    <mergeCell ref="H34:R35"/>
    <mergeCell ref="S34:AC35"/>
    <mergeCell ref="C36:G37"/>
    <mergeCell ref="H36:R37"/>
    <mergeCell ref="S36:AC37"/>
    <mergeCell ref="C38:G39"/>
    <mergeCell ref="H38:R39"/>
    <mergeCell ref="S38:AC39"/>
    <mergeCell ref="C40:G41"/>
    <mergeCell ref="H40:R41"/>
    <mergeCell ref="S40:AC41"/>
    <mergeCell ref="AG41:AY42"/>
    <mergeCell ref="BB41:BM42"/>
    <mergeCell ref="C42:G43"/>
    <mergeCell ref="H42:R43"/>
    <mergeCell ref="S42:AC43"/>
    <mergeCell ref="AM43:BA46"/>
    <mergeCell ref="BB43:BP46"/>
    <mergeCell ref="C44:G45"/>
    <mergeCell ref="H44:R45"/>
    <mergeCell ref="S44:AC45"/>
    <mergeCell ref="C46:G47"/>
    <mergeCell ref="H46:R47"/>
    <mergeCell ref="S46:AC47"/>
    <mergeCell ref="BO47:BP48"/>
    <mergeCell ref="C48:G49"/>
    <mergeCell ref="H48:R49"/>
    <mergeCell ref="S48:AC49"/>
    <mergeCell ref="C50:G51"/>
    <mergeCell ref="H50:R51"/>
    <mergeCell ref="S50:AC51"/>
    <mergeCell ref="AS50:AZ51"/>
    <mergeCell ref="AI51:AO52"/>
    <mergeCell ref="C52:G53"/>
    <mergeCell ref="AI47:AL48"/>
    <mergeCell ref="AM47:AN48"/>
    <mergeCell ref="AO47:AY48"/>
    <mergeCell ref="AZ47:BA48"/>
    <mergeCell ref="BB47:BC48"/>
    <mergeCell ref="BD47:BN48"/>
    <mergeCell ref="AI59:BP59"/>
    <mergeCell ref="BA52:BB53"/>
    <mergeCell ref="AP54:BQ55"/>
    <mergeCell ref="C55:AC56"/>
    <mergeCell ref="H52:I53"/>
    <mergeCell ref="J52:R53"/>
    <mergeCell ref="S52:T53"/>
    <mergeCell ref="U52:AC53"/>
    <mergeCell ref="AQ52:AR53"/>
    <mergeCell ref="AS52:AZ53"/>
  </mergeCells>
  <phoneticPr fontId="1"/>
  <dataValidations count="1">
    <dataValidation imeMode="halfAlpha" allowBlank="1" showInputMessage="1" showErrorMessage="1" sqref="G57:N57 AO47:AY48 BD47:BN48" xr:uid="{69DF6D93-9582-4E7E-9C32-02B20DA25AC0}"/>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CC73-5E07-482E-A6A3-A5298AF6D0FD}">
  <dimension ref="A1:CW68"/>
  <sheetViews>
    <sheetView showGridLines="0" view="pageBreakPreview" zoomScale="115" zoomScaleNormal="150" zoomScaleSheetLayoutView="115" zoomScalePageLayoutView="140" workbookViewId="0">
      <selection activeCell="V43" sqref="V43"/>
    </sheetView>
  </sheetViews>
  <sheetFormatPr defaultColWidth="1.25" defaultRowHeight="7.5" customHeight="1" x14ac:dyDescent="0.4"/>
  <cols>
    <col min="1" max="63" width="1.25" style="1"/>
    <col min="64" max="64" width="1.25" style="1" customWidth="1"/>
    <col min="65" max="16384" width="1.25" style="1"/>
  </cols>
  <sheetData>
    <row r="1" spans="1:101" ht="7.5" customHeight="1" x14ac:dyDescent="0.4">
      <c r="A1" s="93" t="s">
        <v>75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row>
    <row r="2" spans="1:101" ht="7.5"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101" ht="7.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101" ht="7.5" customHeight="1" x14ac:dyDescent="0.4">
      <c r="A4" s="4"/>
      <c r="B4" s="4"/>
      <c r="C4" s="61" t="s">
        <v>2</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5"/>
      <c r="AF4" s="5"/>
      <c r="AG4" s="95" t="s">
        <v>32</v>
      </c>
      <c r="AH4" s="95"/>
      <c r="AI4" s="95"/>
      <c r="AJ4" s="95"/>
      <c r="AK4" s="95"/>
      <c r="AL4" s="95"/>
      <c r="AM4" s="95"/>
      <c r="AN4" s="95"/>
      <c r="AO4" s="9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row>
    <row r="5" spans="1:101" ht="7.5" customHeight="1" x14ac:dyDescent="0.4">
      <c r="A5" s="4"/>
      <c r="B5" s="4"/>
      <c r="C5" s="94"/>
      <c r="D5" s="94"/>
      <c r="E5" s="94"/>
      <c r="F5" s="61"/>
      <c r="G5" s="61"/>
      <c r="H5" s="61"/>
      <c r="I5" s="61"/>
      <c r="J5" s="61"/>
      <c r="K5" s="61"/>
      <c r="L5" s="61"/>
      <c r="M5" s="61"/>
      <c r="N5" s="61"/>
      <c r="O5" s="61"/>
      <c r="P5" s="61"/>
      <c r="Q5" s="61"/>
      <c r="R5" s="61"/>
      <c r="S5" s="61"/>
      <c r="T5" s="61"/>
      <c r="U5" s="61"/>
      <c r="V5" s="61"/>
      <c r="W5" s="61"/>
      <c r="X5" s="61"/>
      <c r="Y5" s="61"/>
      <c r="Z5" s="61"/>
      <c r="AA5" s="61"/>
      <c r="AB5" s="61"/>
      <c r="AC5" s="61"/>
      <c r="AD5" s="61"/>
      <c r="AE5" s="5"/>
      <c r="AF5" s="5"/>
      <c r="AG5" s="95"/>
      <c r="AH5" s="95"/>
      <c r="AI5" s="95"/>
      <c r="AJ5" s="95"/>
      <c r="AK5" s="95"/>
      <c r="AL5" s="95"/>
      <c r="AM5" s="95"/>
      <c r="AN5" s="95"/>
      <c r="AO5" s="9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row>
    <row r="6" spans="1:101" ht="9.9499999999999993" customHeight="1" x14ac:dyDescent="0.4">
      <c r="A6" s="4"/>
      <c r="B6" s="4"/>
      <c r="C6" s="77" t="s">
        <v>3</v>
      </c>
      <c r="D6" s="77"/>
      <c r="E6" s="251"/>
      <c r="F6" s="258" t="s">
        <v>31</v>
      </c>
      <c r="G6" s="258"/>
      <c r="H6" s="258"/>
      <c r="I6" s="258"/>
      <c r="J6" s="258"/>
      <c r="K6" s="258"/>
      <c r="L6" s="258"/>
      <c r="M6" s="259" t="s">
        <v>139</v>
      </c>
      <c r="N6" s="259"/>
      <c r="O6" s="259"/>
      <c r="P6" s="259"/>
      <c r="Q6" s="259"/>
      <c r="R6" s="259"/>
      <c r="S6" s="259"/>
      <c r="T6" s="258" t="s">
        <v>140</v>
      </c>
      <c r="U6" s="258"/>
      <c r="V6" s="258"/>
      <c r="W6" s="258"/>
      <c r="X6" s="258"/>
      <c r="Y6" s="258"/>
      <c r="Z6" s="258"/>
      <c r="AA6" s="258" t="s">
        <v>141</v>
      </c>
      <c r="AB6" s="258"/>
      <c r="AC6" s="258"/>
      <c r="AD6" s="258"/>
      <c r="AE6" s="258"/>
      <c r="AF6" s="258"/>
      <c r="AG6" s="258"/>
      <c r="AH6" s="260" t="s">
        <v>142</v>
      </c>
      <c r="AI6" s="260"/>
      <c r="AJ6" s="260"/>
      <c r="AK6" s="260"/>
      <c r="AL6" s="260"/>
      <c r="AM6" s="260"/>
      <c r="AN6" s="260"/>
      <c r="AO6" s="261" t="s">
        <v>143</v>
      </c>
      <c r="AP6" s="261"/>
      <c r="AQ6" s="261"/>
      <c r="AR6" s="261"/>
      <c r="AS6" s="262" t="s">
        <v>147</v>
      </c>
      <c r="AT6" s="262"/>
      <c r="AU6" s="262"/>
      <c r="AV6" s="262"/>
      <c r="AW6" s="263" t="s">
        <v>146</v>
      </c>
      <c r="AX6" s="263"/>
      <c r="AY6" s="263"/>
      <c r="AZ6" s="263"/>
      <c r="BA6" s="10"/>
      <c r="BB6" s="10"/>
      <c r="BC6" s="10"/>
      <c r="BD6" s="10"/>
      <c r="BE6" s="10"/>
      <c r="BF6" s="10"/>
      <c r="BG6" s="10"/>
      <c r="BH6" s="10"/>
      <c r="BI6" s="10"/>
      <c r="BJ6" s="10"/>
      <c r="BK6" s="10"/>
      <c r="BL6" s="10"/>
      <c r="BM6" s="10"/>
      <c r="BN6" s="10"/>
      <c r="BO6" s="10"/>
      <c r="BP6" s="10"/>
      <c r="BQ6" s="10"/>
      <c r="BR6" s="10"/>
      <c r="BV6" s="90" t="s">
        <v>172</v>
      </c>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row>
    <row r="7" spans="1:101" ht="9.9499999999999993" customHeight="1" x14ac:dyDescent="0.4">
      <c r="A7" s="4"/>
      <c r="B7" s="4"/>
      <c r="C7" s="77"/>
      <c r="D7" s="77"/>
      <c r="E7" s="251"/>
      <c r="F7" s="258"/>
      <c r="G7" s="258"/>
      <c r="H7" s="258"/>
      <c r="I7" s="258"/>
      <c r="J7" s="258"/>
      <c r="K7" s="258"/>
      <c r="L7" s="258"/>
      <c r="M7" s="259"/>
      <c r="N7" s="259"/>
      <c r="O7" s="259"/>
      <c r="P7" s="259"/>
      <c r="Q7" s="259"/>
      <c r="R7" s="259"/>
      <c r="S7" s="259"/>
      <c r="T7" s="258"/>
      <c r="U7" s="258"/>
      <c r="V7" s="258"/>
      <c r="W7" s="258"/>
      <c r="X7" s="258"/>
      <c r="Y7" s="258"/>
      <c r="Z7" s="258"/>
      <c r="AA7" s="258"/>
      <c r="AB7" s="258"/>
      <c r="AC7" s="258"/>
      <c r="AD7" s="258"/>
      <c r="AE7" s="258"/>
      <c r="AF7" s="258"/>
      <c r="AG7" s="258"/>
      <c r="AH7" s="260"/>
      <c r="AI7" s="260"/>
      <c r="AJ7" s="260"/>
      <c r="AK7" s="260"/>
      <c r="AL7" s="260"/>
      <c r="AM7" s="260"/>
      <c r="AN7" s="260"/>
      <c r="AO7" s="261"/>
      <c r="AP7" s="261"/>
      <c r="AQ7" s="261"/>
      <c r="AR7" s="261"/>
      <c r="AS7" s="262"/>
      <c r="AT7" s="262"/>
      <c r="AU7" s="262"/>
      <c r="AV7" s="262"/>
      <c r="AW7" s="263"/>
      <c r="AX7" s="263"/>
      <c r="AY7" s="263"/>
      <c r="AZ7" s="263"/>
      <c r="BA7" s="10"/>
      <c r="BB7" s="10"/>
      <c r="BC7" s="10"/>
      <c r="BD7" s="10"/>
      <c r="BE7" s="10"/>
      <c r="BF7" s="10"/>
      <c r="BG7" s="10"/>
      <c r="BH7" s="10"/>
      <c r="BI7" s="10"/>
      <c r="BJ7" s="10"/>
      <c r="BK7" s="10"/>
      <c r="BL7" s="10"/>
      <c r="BM7" s="10"/>
      <c r="BN7" s="10"/>
      <c r="BO7" s="10"/>
      <c r="BP7" s="10"/>
      <c r="BQ7" s="10"/>
      <c r="BR7" s="1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row>
    <row r="8" spans="1:101" ht="7.5" customHeight="1" x14ac:dyDescent="0.4">
      <c r="A8" s="4"/>
      <c r="B8" s="4"/>
      <c r="C8" s="98" t="s">
        <v>4</v>
      </c>
      <c r="D8" s="98"/>
      <c r="E8" s="264"/>
      <c r="F8" s="252">
        <v>44377</v>
      </c>
      <c r="G8" s="248"/>
      <c r="H8" s="248"/>
      <c r="I8" s="248"/>
      <c r="J8" s="248"/>
      <c r="K8" s="248"/>
      <c r="L8" s="248"/>
      <c r="M8" s="249" t="s">
        <v>145</v>
      </c>
      <c r="N8" s="249"/>
      <c r="O8" s="249"/>
      <c r="P8" s="249"/>
      <c r="Q8" s="249"/>
      <c r="R8" s="249"/>
      <c r="S8" s="249"/>
      <c r="T8" s="252">
        <v>45839</v>
      </c>
      <c r="U8" s="248"/>
      <c r="V8" s="248"/>
      <c r="W8" s="248"/>
      <c r="X8" s="248"/>
      <c r="Y8" s="248"/>
      <c r="Z8" s="248"/>
      <c r="AA8" s="248"/>
      <c r="AB8" s="248"/>
      <c r="AC8" s="248"/>
      <c r="AD8" s="248"/>
      <c r="AE8" s="248"/>
      <c r="AF8" s="248"/>
      <c r="AG8" s="248"/>
      <c r="AH8" s="244">
        <f ca="1">IF(F8="","",TODAY())</f>
        <v>46112</v>
      </c>
      <c r="AI8" s="231" t="str">
        <f t="shared" ref="AH8:AN11" ca="1" si="0">IF(AE8="","",TODAY())</f>
        <v/>
      </c>
      <c r="AJ8" s="231" t="str">
        <f t="shared" ca="1" si="0"/>
        <v/>
      </c>
      <c r="AK8" s="231" t="str">
        <f t="shared" ca="1" si="0"/>
        <v/>
      </c>
      <c r="AL8" s="231">
        <f t="shared" ca="1" si="0"/>
        <v>46112</v>
      </c>
      <c r="AM8" s="231" t="str">
        <f t="shared" ca="1" si="0"/>
        <v/>
      </c>
      <c r="AN8" s="231" t="str">
        <f t="shared" ca="1" si="0"/>
        <v/>
      </c>
      <c r="AO8" s="231">
        <f ca="1">IF(M8="","",IF(M8="産休育休中","-",IF(M8="退職／復帰なし","-",IF(AND(M8="(次子以降)産休育休中",T8=""),"-",IF(AA8="",DATEDIF(T8,AH8,"Y"),DATEDIF(T8,AA8,"Y"))))))</f>
        <v>0</v>
      </c>
      <c r="AP8" s="231" t="e">
        <f t="shared" ref="AP8:AR9" ca="1" si="1">IF(AL8="","",IF(AL8="産休育休中","-",IF(AL8="復帰なし/退職","-",IF(AN8="",DATEDIF(AM8,AO8,"Y"),DATEDIF(AM8,AN8,"Y")))))</f>
        <v>#VALUE!</v>
      </c>
      <c r="AQ8" s="231" t="str">
        <f t="shared" ca="1" si="1"/>
        <v/>
      </c>
      <c r="AR8" s="231" t="str">
        <f t="shared" ca="1" si="1"/>
        <v/>
      </c>
      <c r="AS8" s="245" t="str">
        <f ca="1">IF(AO8="","",IF(AO8="-","×",IF(AO8&lt;1,"×","○")))</f>
        <v>×</v>
      </c>
      <c r="AT8" s="245"/>
      <c r="AU8" s="245"/>
      <c r="AV8" s="245"/>
      <c r="AW8" s="246" t="str">
        <f ca="1">IF(M8="","",IF(M8="産休育休中","×",IF(AND(M8="在職中",AO8&lt;1),"×",IF(AND(M8="(次子以降)産休育休中",T8=""),"×",IF(AND(M8="(次子以降)産休育休中",AO8&lt;1),"×","○")))))</f>
        <v>×</v>
      </c>
      <c r="AX8" s="246" t="str">
        <f t="shared" ref="AX8:AZ9" ca="1" si="2">IF(AR8="","",IF(AR8="産休育休中","×",IF(AND(AR8="在職中",AV8&lt;1),"×","○")))</f>
        <v/>
      </c>
      <c r="AY8" s="246" t="str">
        <f t="shared" ca="1" si="2"/>
        <v>○</v>
      </c>
      <c r="AZ8" s="246" t="str">
        <f t="shared" si="2"/>
        <v/>
      </c>
      <c r="BA8" s="10"/>
      <c r="BB8" s="253" t="s">
        <v>173</v>
      </c>
      <c r="BC8" s="253"/>
      <c r="BD8" s="253"/>
      <c r="BE8" s="253"/>
      <c r="BF8" s="253"/>
      <c r="BG8" s="253"/>
      <c r="BH8" s="253"/>
      <c r="BI8" s="253"/>
      <c r="BJ8" s="253"/>
      <c r="BK8" s="253"/>
      <c r="BL8" s="253"/>
      <c r="BM8" s="253"/>
      <c r="BN8" s="253"/>
      <c r="BO8" s="253"/>
      <c r="BP8" s="253"/>
      <c r="BQ8" s="253"/>
      <c r="BR8" s="253"/>
      <c r="BV8" s="90" t="s">
        <v>39</v>
      </c>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row>
    <row r="9" spans="1:101" ht="7.5" customHeight="1" x14ac:dyDescent="0.4">
      <c r="A9" s="4"/>
      <c r="B9" s="4"/>
      <c r="C9" s="98"/>
      <c r="D9" s="98"/>
      <c r="E9" s="264"/>
      <c r="F9" s="248"/>
      <c r="G9" s="248"/>
      <c r="H9" s="248"/>
      <c r="I9" s="248"/>
      <c r="J9" s="248"/>
      <c r="K9" s="248"/>
      <c r="L9" s="248"/>
      <c r="M9" s="249"/>
      <c r="N9" s="249"/>
      <c r="O9" s="249"/>
      <c r="P9" s="249"/>
      <c r="Q9" s="249"/>
      <c r="R9" s="249"/>
      <c r="S9" s="249"/>
      <c r="T9" s="248"/>
      <c r="U9" s="248"/>
      <c r="V9" s="248"/>
      <c r="W9" s="248"/>
      <c r="X9" s="248"/>
      <c r="Y9" s="248"/>
      <c r="Z9" s="248"/>
      <c r="AA9" s="248"/>
      <c r="AB9" s="248"/>
      <c r="AC9" s="248"/>
      <c r="AD9" s="248"/>
      <c r="AE9" s="248"/>
      <c r="AF9" s="248"/>
      <c r="AG9" s="248"/>
      <c r="AH9" s="231" t="str">
        <f t="shared" ca="1" si="0"/>
        <v/>
      </c>
      <c r="AI9" s="231" t="str">
        <f t="shared" ca="1" si="0"/>
        <v/>
      </c>
      <c r="AJ9" s="231" t="str">
        <f t="shared" ca="1" si="0"/>
        <v/>
      </c>
      <c r="AK9" s="231" t="str">
        <f t="shared" ca="1" si="0"/>
        <v/>
      </c>
      <c r="AL9" s="231" t="str">
        <f t="shared" ca="1" si="0"/>
        <v/>
      </c>
      <c r="AM9" s="231" t="str">
        <f t="shared" ca="1" si="0"/>
        <v/>
      </c>
      <c r="AN9" s="231" t="str">
        <f t="shared" ca="1" si="0"/>
        <v/>
      </c>
      <c r="AO9" s="231" t="str">
        <f ca="1">IF(AK9="","",IF(AK9="産休育休中","-",IF(AK9="復帰なし/退職","-",IF(AM9="",DATEDIF(AL9,AN9,"Y"),DATEDIF(AL9,AM9,"Y")))))</f>
        <v/>
      </c>
      <c r="AP9" s="231" t="str">
        <f t="shared" ca="1" si="1"/>
        <v/>
      </c>
      <c r="AQ9" s="231" t="str">
        <f t="shared" ca="1" si="1"/>
        <v/>
      </c>
      <c r="AR9" s="231" t="str">
        <f t="shared" ca="1" si="1"/>
        <v/>
      </c>
      <c r="AS9" s="245"/>
      <c r="AT9" s="245"/>
      <c r="AU9" s="245"/>
      <c r="AV9" s="245"/>
      <c r="AW9" s="246" t="str">
        <f ca="1">IF(AQ9="","",IF(AQ9="産休育休中","×",IF(AND(AQ9="在職中",AU9&lt;1),"×","○")))</f>
        <v/>
      </c>
      <c r="AX9" s="246" t="str">
        <f t="shared" ca="1" si="2"/>
        <v/>
      </c>
      <c r="AY9" s="246" t="str">
        <f t="shared" si="2"/>
        <v/>
      </c>
      <c r="AZ9" s="246" t="str">
        <f t="shared" si="2"/>
        <v/>
      </c>
      <c r="BA9" s="10"/>
      <c r="BB9" s="253"/>
      <c r="BC9" s="253"/>
      <c r="BD9" s="253"/>
      <c r="BE9" s="253"/>
      <c r="BF9" s="253"/>
      <c r="BG9" s="253"/>
      <c r="BH9" s="253"/>
      <c r="BI9" s="253"/>
      <c r="BJ9" s="253"/>
      <c r="BK9" s="253"/>
      <c r="BL9" s="253"/>
      <c r="BM9" s="253"/>
      <c r="BN9" s="253"/>
      <c r="BO9" s="253"/>
      <c r="BP9" s="253"/>
      <c r="BQ9" s="253"/>
      <c r="BR9" s="253"/>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row>
    <row r="10" spans="1:101" ht="7.5" customHeight="1" x14ac:dyDescent="0.4">
      <c r="A10" s="4"/>
      <c r="B10" s="4"/>
      <c r="C10" s="254" t="s">
        <v>4</v>
      </c>
      <c r="D10" s="254"/>
      <c r="E10" s="254"/>
      <c r="F10" s="252">
        <v>44377</v>
      </c>
      <c r="G10" s="248"/>
      <c r="H10" s="248"/>
      <c r="I10" s="248"/>
      <c r="J10" s="248"/>
      <c r="K10" s="248"/>
      <c r="L10" s="248"/>
      <c r="M10" s="249" t="s">
        <v>175</v>
      </c>
      <c r="N10" s="249"/>
      <c r="O10" s="249"/>
      <c r="P10" s="249"/>
      <c r="Q10" s="249"/>
      <c r="R10" s="249"/>
      <c r="S10" s="249"/>
      <c r="T10" s="252">
        <v>44743</v>
      </c>
      <c r="U10" s="248"/>
      <c r="V10" s="248"/>
      <c r="W10" s="248"/>
      <c r="X10" s="248"/>
      <c r="Y10" s="248"/>
      <c r="Z10" s="248"/>
      <c r="AA10" s="252">
        <v>45747</v>
      </c>
      <c r="AB10" s="248"/>
      <c r="AC10" s="248"/>
      <c r="AD10" s="248"/>
      <c r="AE10" s="248"/>
      <c r="AF10" s="248"/>
      <c r="AG10" s="248"/>
      <c r="AH10" s="244">
        <f ca="1">IF(F10="","",TODAY())</f>
        <v>46112</v>
      </c>
      <c r="AI10" s="231" t="str">
        <f t="shared" ca="1" si="0"/>
        <v/>
      </c>
      <c r="AJ10" s="231" t="str">
        <f t="shared" ca="1" si="0"/>
        <v/>
      </c>
      <c r="AK10" s="231" t="str">
        <f t="shared" ca="1" si="0"/>
        <v/>
      </c>
      <c r="AL10" s="231">
        <f t="shared" ca="1" si="0"/>
        <v>46112</v>
      </c>
      <c r="AM10" s="231" t="str">
        <f t="shared" ca="1" si="0"/>
        <v/>
      </c>
      <c r="AN10" s="231" t="str">
        <f t="shared" ca="1" si="0"/>
        <v/>
      </c>
      <c r="AO10" s="231">
        <f t="shared" ref="AO10" si="3">IF(M10="","",IF(M10="産休育休中","-",IF(M10="退職／復帰なし","-",IF(AND(M10="(次子以降)産休育休中",T10=""),"-",IF(AA10="",DATEDIF(T10,AH10,"Y"),DATEDIF(T10,AA10,"Y"))))))</f>
        <v>2</v>
      </c>
      <c r="AP10" s="231" t="e">
        <f t="shared" ref="AP10:AP41" ca="1" si="4">IF(AL10="","",IF(AL10="産休育休中","-",IF(AL10="復帰なし/退職","-",IF(AN10="",DATEDIF(AM10,AO10,"Y"),DATEDIF(AM10,AN10,"Y")))))</f>
        <v>#VALUE!</v>
      </c>
      <c r="AQ10" s="231" t="str">
        <f t="shared" ref="AQ10:AQ41" ca="1" si="5">IF(AM10="","",IF(AM10="産休育休中","-",IF(AM10="復帰なし/退職","-",IF(AO10="",DATEDIF(AN10,AP10,"Y"),DATEDIF(AN10,AO10,"Y")))))</f>
        <v/>
      </c>
      <c r="AR10" s="231" t="str">
        <f t="shared" ref="AR10:AR41" ca="1" si="6">IF(AN10="","",IF(AN10="産休育休中","-",IF(AN10="復帰なし/退職","-",IF(AP10="",DATEDIF(AO10,AQ10,"Y"),DATEDIF(AO10,AP10,"Y")))))</f>
        <v/>
      </c>
      <c r="AS10" s="245" t="str">
        <f t="shared" ref="AS10" si="7">IF(AO10="","",IF(AO10="-","×",IF(AO10&lt;1,"×","○")))</f>
        <v>○</v>
      </c>
      <c r="AT10" s="245"/>
      <c r="AU10" s="245"/>
      <c r="AV10" s="245"/>
      <c r="AW10" s="246" t="str">
        <f t="shared" ref="AW10" si="8">IF(M10="","",IF(M10="産休育休中","×",IF(AND(M10="在職中",AO10&lt;1),"×",IF(AND(M10="(次子以降)産休育休中",T10=""),"×",IF(AND(M10="(次子以降)産休育休中",AO10&lt;1),"×","○")))))</f>
        <v>○</v>
      </c>
      <c r="AX10" s="246" t="str">
        <f t="shared" ref="AX10:AX41" ca="1" si="9">IF(AR10="","",IF(AR10="産休育休中","×",IF(AND(AR10="在職中",AV10&lt;1),"×","○")))</f>
        <v/>
      </c>
      <c r="AY10" s="246" t="str">
        <f t="shared" ref="AY10:AY41" si="10">IF(AS10="","",IF(AS10="産休育休中","×",IF(AND(AS10="在職中",AW10&lt;1),"×","○")))</f>
        <v>○</v>
      </c>
      <c r="AZ10" s="246" t="str">
        <f t="shared" ref="AZ10:AZ41" si="11">IF(AT10="","",IF(AT10="産休育休中","×",IF(AND(AT10="在職中",AX10&lt;1),"×","○")))</f>
        <v/>
      </c>
      <c r="BA10" s="10"/>
      <c r="BB10" s="41" t="s">
        <v>144</v>
      </c>
      <c r="BC10" s="42"/>
      <c r="BD10" s="42"/>
      <c r="BE10" s="42"/>
      <c r="BF10" s="42"/>
      <c r="BG10" s="42"/>
      <c r="BH10" s="42"/>
      <c r="BI10" s="42"/>
      <c r="BJ10" s="42"/>
      <c r="BK10" s="42"/>
      <c r="BL10" s="43"/>
      <c r="BM10" s="10"/>
      <c r="BN10" s="10"/>
      <c r="BO10" s="10"/>
      <c r="BP10" s="10"/>
      <c r="BQ10" s="10"/>
      <c r="BR10" s="10"/>
      <c r="BV10" s="90" t="s">
        <v>38</v>
      </c>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row>
    <row r="11" spans="1:101" ht="7.5" customHeight="1" x14ac:dyDescent="0.4">
      <c r="A11" s="4"/>
      <c r="B11" s="4"/>
      <c r="C11" s="254"/>
      <c r="D11" s="254"/>
      <c r="E11" s="254"/>
      <c r="F11" s="248"/>
      <c r="G11" s="248"/>
      <c r="H11" s="248"/>
      <c r="I11" s="248"/>
      <c r="J11" s="248"/>
      <c r="K11" s="248"/>
      <c r="L11" s="248"/>
      <c r="M11" s="249"/>
      <c r="N11" s="249"/>
      <c r="O11" s="249"/>
      <c r="P11" s="249"/>
      <c r="Q11" s="249"/>
      <c r="R11" s="249"/>
      <c r="S11" s="249"/>
      <c r="T11" s="248"/>
      <c r="U11" s="248"/>
      <c r="V11" s="248"/>
      <c r="W11" s="248"/>
      <c r="X11" s="248"/>
      <c r="Y11" s="248"/>
      <c r="Z11" s="248"/>
      <c r="AA11" s="248"/>
      <c r="AB11" s="248"/>
      <c r="AC11" s="248"/>
      <c r="AD11" s="248"/>
      <c r="AE11" s="248"/>
      <c r="AF11" s="248"/>
      <c r="AG11" s="248"/>
      <c r="AH11" s="231" t="str">
        <f t="shared" ref="AH11" ca="1" si="12">IF(AD11="","",TODAY())</f>
        <v/>
      </c>
      <c r="AI11" s="231" t="str">
        <f t="shared" ca="1" si="0"/>
        <v/>
      </c>
      <c r="AJ11" s="231" t="str">
        <f t="shared" ca="1" si="0"/>
        <v/>
      </c>
      <c r="AK11" s="231" t="str">
        <f t="shared" ca="1" si="0"/>
        <v/>
      </c>
      <c r="AL11" s="231" t="str">
        <f t="shared" ca="1" si="0"/>
        <v/>
      </c>
      <c r="AM11" s="231" t="str">
        <f t="shared" ca="1" si="0"/>
        <v/>
      </c>
      <c r="AN11" s="231" t="str">
        <f t="shared" ca="1" si="0"/>
        <v/>
      </c>
      <c r="AO11" s="231" t="str">
        <f t="shared" ref="AO11" ca="1" si="13">IF(AK11="","",IF(AK11="産休育休中","-",IF(AK11="復帰なし/退職","-",IF(AM11="",DATEDIF(AL11,AN11,"Y"),DATEDIF(AL11,AM11,"Y")))))</f>
        <v/>
      </c>
      <c r="AP11" s="231" t="str">
        <f t="shared" ca="1" si="4"/>
        <v/>
      </c>
      <c r="AQ11" s="231" t="str">
        <f t="shared" ca="1" si="5"/>
        <v/>
      </c>
      <c r="AR11" s="231" t="str">
        <f t="shared" ca="1" si="6"/>
        <v/>
      </c>
      <c r="AS11" s="245"/>
      <c r="AT11" s="245"/>
      <c r="AU11" s="245"/>
      <c r="AV11" s="245"/>
      <c r="AW11" s="246" t="str">
        <f t="shared" ref="AW11" ca="1" si="14">IF(AQ11="","",IF(AQ11="産休育休中","×",IF(AND(AQ11="在職中",AU11&lt;1),"×","○")))</f>
        <v/>
      </c>
      <c r="AX11" s="246" t="str">
        <f t="shared" ca="1" si="9"/>
        <v/>
      </c>
      <c r="AY11" s="246" t="str">
        <f t="shared" si="10"/>
        <v/>
      </c>
      <c r="AZ11" s="246" t="str">
        <f t="shared" si="11"/>
        <v/>
      </c>
      <c r="BA11" s="10"/>
      <c r="BB11" s="44" t="s">
        <v>180</v>
      </c>
      <c r="BC11" s="10"/>
      <c r="BD11" s="10"/>
      <c r="BE11" s="10"/>
      <c r="BF11" s="10"/>
      <c r="BG11" s="10"/>
      <c r="BH11" s="10"/>
      <c r="BI11" s="10"/>
      <c r="BJ11" s="10"/>
      <c r="BK11" s="10"/>
      <c r="BL11" s="45"/>
      <c r="BM11" s="10"/>
      <c r="BN11" s="10"/>
      <c r="BO11" s="10"/>
      <c r="BP11" s="10"/>
      <c r="BQ11" s="10"/>
      <c r="BR11" s="1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row>
    <row r="12" spans="1:101" ht="7.5" customHeight="1" x14ac:dyDescent="0.4">
      <c r="A12" s="4"/>
      <c r="B12" s="4"/>
      <c r="C12" s="77">
        <v>1</v>
      </c>
      <c r="D12" s="77"/>
      <c r="E12" s="251"/>
      <c r="F12" s="252"/>
      <c r="G12" s="248"/>
      <c r="H12" s="248"/>
      <c r="I12" s="248"/>
      <c r="J12" s="248"/>
      <c r="K12" s="248"/>
      <c r="L12" s="248"/>
      <c r="M12" s="249"/>
      <c r="N12" s="249"/>
      <c r="O12" s="249"/>
      <c r="P12" s="249"/>
      <c r="Q12" s="249"/>
      <c r="R12" s="249"/>
      <c r="S12" s="249"/>
      <c r="T12" s="248"/>
      <c r="U12" s="248"/>
      <c r="V12" s="248"/>
      <c r="W12" s="248"/>
      <c r="X12" s="248"/>
      <c r="Y12" s="248"/>
      <c r="Z12" s="248"/>
      <c r="AA12" s="252"/>
      <c r="AB12" s="248"/>
      <c r="AC12" s="248"/>
      <c r="AD12" s="248"/>
      <c r="AE12" s="248"/>
      <c r="AF12" s="248"/>
      <c r="AG12" s="248"/>
      <c r="AH12" s="244" t="str">
        <f t="shared" ref="AH12" ca="1" si="15">IF(F12="","",TODAY())</f>
        <v/>
      </c>
      <c r="AI12" s="231" t="str">
        <f t="shared" ref="AI12:AI41" ca="1" si="16">IF(AE12="","",TODAY())</f>
        <v/>
      </c>
      <c r="AJ12" s="231" t="str">
        <f t="shared" ref="AJ12:AJ41" ca="1" si="17">IF(AF12="","",TODAY())</f>
        <v/>
      </c>
      <c r="AK12" s="231" t="str">
        <f t="shared" ref="AK12:AK41" ca="1" si="18">IF(AG12="","",TODAY())</f>
        <v/>
      </c>
      <c r="AL12" s="231" t="str">
        <f t="shared" ref="AL12:AL41" ca="1" si="19">IF(AH12="","",TODAY())</f>
        <v/>
      </c>
      <c r="AM12" s="231" t="str">
        <f t="shared" ref="AM12:AM41" ca="1" si="20">IF(AI12="","",TODAY())</f>
        <v/>
      </c>
      <c r="AN12" s="231" t="str">
        <f t="shared" ref="AN12:AN41" ca="1" si="21">IF(AJ12="","",TODAY())</f>
        <v/>
      </c>
      <c r="AO12" s="231" t="str">
        <f t="shared" ref="AO12" si="22">IF(M12="","",IF(M12="産休育休中","-",IF(M12="退職／復帰なし","-",IF(AND(M12="(次子以降)産休育休中",T12=""),"-",IF(AA12="",DATEDIF(T12,AH12,"Y"),DATEDIF(T12,AA12,"Y"))))))</f>
        <v/>
      </c>
      <c r="AP12" s="231" t="str">
        <f t="shared" ca="1" si="4"/>
        <v/>
      </c>
      <c r="AQ12" s="231" t="str">
        <f t="shared" ca="1" si="5"/>
        <v/>
      </c>
      <c r="AR12" s="231" t="str">
        <f t="shared" ca="1" si="6"/>
        <v/>
      </c>
      <c r="AS12" s="245" t="str">
        <f t="shared" ref="AS12" si="23">IF(AO12="","",IF(AO12="-","×",IF(AO12&lt;1,"×","○")))</f>
        <v/>
      </c>
      <c r="AT12" s="245"/>
      <c r="AU12" s="245"/>
      <c r="AV12" s="245"/>
      <c r="AW12" s="246" t="str">
        <f t="shared" ref="AW12" si="24">IF(M12="","",IF(M12="産休育休中","×",IF(AND(M12="在職中",AO12&lt;1),"×",IF(AND(M12="(次子以降)産休育休中",T12=""),"×",IF(AND(M12="(次子以降)産休育休中",AO12&lt;1),"×","○")))))</f>
        <v/>
      </c>
      <c r="AX12" s="246" t="str">
        <f t="shared" ca="1" si="9"/>
        <v/>
      </c>
      <c r="AY12" s="246" t="str">
        <f t="shared" si="10"/>
        <v/>
      </c>
      <c r="AZ12" s="246" t="str">
        <f t="shared" si="11"/>
        <v/>
      </c>
      <c r="BA12" s="10"/>
      <c r="BB12" s="46" t="s">
        <v>145</v>
      </c>
      <c r="BC12" s="10"/>
      <c r="BD12" s="10"/>
      <c r="BE12" s="10"/>
      <c r="BF12" s="10"/>
      <c r="BG12" s="10"/>
      <c r="BH12" s="10"/>
      <c r="BI12" s="10"/>
      <c r="BJ12" s="10"/>
      <c r="BK12" s="10"/>
      <c r="BL12" s="45"/>
      <c r="BM12" s="10"/>
      <c r="BN12" s="10"/>
      <c r="BO12" s="10"/>
      <c r="BP12" s="10"/>
      <c r="BQ12" s="10"/>
      <c r="BR12" s="10"/>
      <c r="BV12" s="90" t="s">
        <v>43</v>
      </c>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row>
    <row r="13" spans="1:101" ht="7.5" customHeight="1" x14ac:dyDescent="0.4">
      <c r="A13" s="4"/>
      <c r="B13" s="4"/>
      <c r="C13" s="77"/>
      <c r="D13" s="77"/>
      <c r="E13" s="251"/>
      <c r="F13" s="248"/>
      <c r="G13" s="248"/>
      <c r="H13" s="248"/>
      <c r="I13" s="248"/>
      <c r="J13" s="248"/>
      <c r="K13" s="248"/>
      <c r="L13" s="248"/>
      <c r="M13" s="249"/>
      <c r="N13" s="249"/>
      <c r="O13" s="249"/>
      <c r="P13" s="249"/>
      <c r="Q13" s="249"/>
      <c r="R13" s="249"/>
      <c r="S13" s="249"/>
      <c r="T13" s="248"/>
      <c r="U13" s="248"/>
      <c r="V13" s="248"/>
      <c r="W13" s="248"/>
      <c r="X13" s="248"/>
      <c r="Y13" s="248"/>
      <c r="Z13" s="248"/>
      <c r="AA13" s="248"/>
      <c r="AB13" s="248"/>
      <c r="AC13" s="248"/>
      <c r="AD13" s="248"/>
      <c r="AE13" s="248"/>
      <c r="AF13" s="248"/>
      <c r="AG13" s="248"/>
      <c r="AH13" s="231" t="str">
        <f t="shared" ref="AH13" ca="1" si="25">IF(AD13="","",TODAY())</f>
        <v/>
      </c>
      <c r="AI13" s="231" t="str">
        <f t="shared" ca="1" si="16"/>
        <v/>
      </c>
      <c r="AJ13" s="231" t="str">
        <f t="shared" ca="1" si="17"/>
        <v/>
      </c>
      <c r="AK13" s="231" t="str">
        <f t="shared" ca="1" si="18"/>
        <v/>
      </c>
      <c r="AL13" s="231" t="str">
        <f t="shared" ca="1" si="19"/>
        <v/>
      </c>
      <c r="AM13" s="231" t="str">
        <f t="shared" ca="1" si="20"/>
        <v/>
      </c>
      <c r="AN13" s="231" t="str">
        <f t="shared" ca="1" si="21"/>
        <v/>
      </c>
      <c r="AO13" s="231" t="str">
        <f t="shared" ref="AO13" ca="1" si="26">IF(AK13="","",IF(AK13="産休育休中","-",IF(AK13="復帰なし/退職","-",IF(AM13="",DATEDIF(AL13,AN13,"Y"),DATEDIF(AL13,AM13,"Y")))))</f>
        <v/>
      </c>
      <c r="AP13" s="231" t="str">
        <f t="shared" ca="1" si="4"/>
        <v/>
      </c>
      <c r="AQ13" s="231" t="str">
        <f t="shared" ca="1" si="5"/>
        <v/>
      </c>
      <c r="AR13" s="231" t="str">
        <f t="shared" ca="1" si="6"/>
        <v/>
      </c>
      <c r="AS13" s="245"/>
      <c r="AT13" s="245"/>
      <c r="AU13" s="245"/>
      <c r="AV13" s="245"/>
      <c r="AW13" s="246" t="str">
        <f t="shared" ref="AW13" ca="1" si="27">IF(AQ13="","",IF(AQ13="産休育休中","×",IF(AND(AQ13="在職中",AU13&lt;1),"×","○")))</f>
        <v/>
      </c>
      <c r="AX13" s="246" t="str">
        <f t="shared" ca="1" si="9"/>
        <v/>
      </c>
      <c r="AY13" s="246" t="str">
        <f t="shared" si="10"/>
        <v/>
      </c>
      <c r="AZ13" s="246" t="str">
        <f t="shared" si="11"/>
        <v/>
      </c>
      <c r="BA13" s="10"/>
      <c r="BB13" s="46" t="s">
        <v>175</v>
      </c>
      <c r="BC13" s="10"/>
      <c r="BD13" s="10"/>
      <c r="BE13" s="10"/>
      <c r="BF13" s="10"/>
      <c r="BG13" s="10"/>
      <c r="BH13" s="10"/>
      <c r="BI13" s="10"/>
      <c r="BJ13" s="10"/>
      <c r="BK13" s="10"/>
      <c r="BL13" s="45"/>
      <c r="BM13" s="10"/>
      <c r="BN13" s="10"/>
      <c r="BO13" s="10"/>
      <c r="BP13" s="10"/>
      <c r="BQ13" s="10"/>
      <c r="BR13" s="1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row>
    <row r="14" spans="1:101" ht="7.5" customHeight="1" x14ac:dyDescent="0.4">
      <c r="A14" s="4"/>
      <c r="B14" s="4"/>
      <c r="C14" s="77">
        <v>2</v>
      </c>
      <c r="D14" s="77"/>
      <c r="E14" s="251"/>
      <c r="F14" s="252"/>
      <c r="G14" s="248"/>
      <c r="H14" s="248"/>
      <c r="I14" s="248"/>
      <c r="J14" s="248"/>
      <c r="K14" s="248"/>
      <c r="L14" s="248"/>
      <c r="M14" s="249"/>
      <c r="N14" s="249"/>
      <c r="O14" s="249"/>
      <c r="P14" s="249"/>
      <c r="Q14" s="249"/>
      <c r="R14" s="249"/>
      <c r="S14" s="249"/>
      <c r="T14" s="252"/>
      <c r="U14" s="248"/>
      <c r="V14" s="248"/>
      <c r="W14" s="248"/>
      <c r="X14" s="248"/>
      <c r="Y14" s="248"/>
      <c r="Z14" s="248"/>
      <c r="AA14" s="252"/>
      <c r="AB14" s="248"/>
      <c r="AC14" s="248"/>
      <c r="AD14" s="248"/>
      <c r="AE14" s="248"/>
      <c r="AF14" s="248"/>
      <c r="AG14" s="248"/>
      <c r="AH14" s="244" t="str">
        <f t="shared" ref="AH14" ca="1" si="28">IF(F14="","",TODAY())</f>
        <v/>
      </c>
      <c r="AI14" s="231" t="str">
        <f t="shared" ca="1" si="16"/>
        <v/>
      </c>
      <c r="AJ14" s="231" t="str">
        <f t="shared" ca="1" si="17"/>
        <v/>
      </c>
      <c r="AK14" s="231" t="str">
        <f t="shared" ca="1" si="18"/>
        <v/>
      </c>
      <c r="AL14" s="231" t="str">
        <f t="shared" ca="1" si="19"/>
        <v/>
      </c>
      <c r="AM14" s="231" t="str">
        <f t="shared" ca="1" si="20"/>
        <v/>
      </c>
      <c r="AN14" s="231" t="str">
        <f t="shared" ca="1" si="21"/>
        <v/>
      </c>
      <c r="AO14" s="231" t="str">
        <f t="shared" ref="AO14" si="29">IF(M14="","",IF(M14="産休育休中","-",IF(M14="退職／復帰なし","-",IF(AND(M14="(次子以降)産休育休中",T14=""),"-",IF(AA14="",DATEDIF(T14,AH14,"Y"),DATEDIF(T14,AA14,"Y"))))))</f>
        <v/>
      </c>
      <c r="AP14" s="231" t="str">
        <f t="shared" ca="1" si="4"/>
        <v/>
      </c>
      <c r="AQ14" s="231" t="str">
        <f t="shared" ca="1" si="5"/>
        <v/>
      </c>
      <c r="AR14" s="231" t="str">
        <f t="shared" ca="1" si="6"/>
        <v/>
      </c>
      <c r="AS14" s="245" t="str">
        <f t="shared" ref="AS14" si="30">IF(AO14="","",IF(AO14="-","×",IF(AO14&lt;1,"×","○")))</f>
        <v/>
      </c>
      <c r="AT14" s="245"/>
      <c r="AU14" s="245"/>
      <c r="AV14" s="245"/>
      <c r="AW14" s="246" t="str">
        <f t="shared" ref="AW14" si="31">IF(M14="","",IF(M14="産休育休中","×",IF(AND(M14="在職中",AO14&lt;1),"×",IF(AND(M14="(次子以降)産休育休中",T14=""),"×",IF(AND(M14="(次子以降)産休育休中",AO14&lt;1),"×","○")))))</f>
        <v/>
      </c>
      <c r="AX14" s="246" t="str">
        <f t="shared" ca="1" si="9"/>
        <v/>
      </c>
      <c r="AY14" s="246" t="str">
        <f t="shared" si="10"/>
        <v/>
      </c>
      <c r="AZ14" s="246" t="str">
        <f t="shared" si="11"/>
        <v/>
      </c>
      <c r="BA14" s="10"/>
      <c r="BB14" s="47" t="s">
        <v>176</v>
      </c>
      <c r="BC14" s="48"/>
      <c r="BD14" s="48"/>
      <c r="BE14" s="48"/>
      <c r="BF14" s="48"/>
      <c r="BG14" s="48"/>
      <c r="BH14" s="48"/>
      <c r="BI14" s="48"/>
      <c r="BJ14" s="48"/>
      <c r="BK14" s="48"/>
      <c r="BL14" s="49"/>
      <c r="BM14" s="29"/>
      <c r="BN14" s="29"/>
      <c r="BO14" s="29"/>
      <c r="BP14" s="29"/>
      <c r="BQ14" s="29"/>
      <c r="BR14" s="29"/>
      <c r="BV14" s="90" t="s">
        <v>108</v>
      </c>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row>
    <row r="15" spans="1:101" ht="7.5" customHeight="1" x14ac:dyDescent="0.4">
      <c r="A15" s="4"/>
      <c r="B15" s="4"/>
      <c r="C15" s="77"/>
      <c r="D15" s="77"/>
      <c r="E15" s="251"/>
      <c r="F15" s="248"/>
      <c r="G15" s="248"/>
      <c r="H15" s="248"/>
      <c r="I15" s="248"/>
      <c r="J15" s="248"/>
      <c r="K15" s="248"/>
      <c r="L15" s="248"/>
      <c r="M15" s="249"/>
      <c r="N15" s="249"/>
      <c r="O15" s="249"/>
      <c r="P15" s="249"/>
      <c r="Q15" s="249"/>
      <c r="R15" s="249"/>
      <c r="S15" s="249"/>
      <c r="T15" s="248"/>
      <c r="U15" s="248"/>
      <c r="V15" s="248"/>
      <c r="W15" s="248"/>
      <c r="X15" s="248"/>
      <c r="Y15" s="248"/>
      <c r="Z15" s="248"/>
      <c r="AA15" s="248"/>
      <c r="AB15" s="248"/>
      <c r="AC15" s="248"/>
      <c r="AD15" s="248"/>
      <c r="AE15" s="248"/>
      <c r="AF15" s="248"/>
      <c r="AG15" s="248"/>
      <c r="AH15" s="231" t="str">
        <f t="shared" ref="AH15" ca="1" si="32">IF(AD15="","",TODAY())</f>
        <v/>
      </c>
      <c r="AI15" s="231" t="str">
        <f t="shared" ca="1" si="16"/>
        <v/>
      </c>
      <c r="AJ15" s="231" t="str">
        <f t="shared" ca="1" si="17"/>
        <v/>
      </c>
      <c r="AK15" s="231" t="str">
        <f t="shared" ca="1" si="18"/>
        <v/>
      </c>
      <c r="AL15" s="231" t="str">
        <f t="shared" ca="1" si="19"/>
        <v/>
      </c>
      <c r="AM15" s="231" t="str">
        <f t="shared" ca="1" si="20"/>
        <v/>
      </c>
      <c r="AN15" s="231" t="str">
        <f t="shared" ca="1" si="21"/>
        <v/>
      </c>
      <c r="AO15" s="231" t="str">
        <f t="shared" ref="AO15" ca="1" si="33">IF(AK15="","",IF(AK15="産休育休中","-",IF(AK15="復帰なし/退職","-",IF(AM15="",DATEDIF(AL15,AN15,"Y"),DATEDIF(AL15,AM15,"Y")))))</f>
        <v/>
      </c>
      <c r="AP15" s="231" t="str">
        <f t="shared" ca="1" si="4"/>
        <v/>
      </c>
      <c r="AQ15" s="231" t="str">
        <f t="shared" ca="1" si="5"/>
        <v/>
      </c>
      <c r="AR15" s="231" t="str">
        <f t="shared" ca="1" si="6"/>
        <v/>
      </c>
      <c r="AS15" s="245"/>
      <c r="AT15" s="245"/>
      <c r="AU15" s="245"/>
      <c r="AV15" s="245"/>
      <c r="AW15" s="246" t="str">
        <f t="shared" ref="AW15" ca="1" si="34">IF(AQ15="","",IF(AQ15="産休育休中","×",IF(AND(AQ15="在職中",AU15&lt;1),"×","○")))</f>
        <v/>
      </c>
      <c r="AX15" s="246" t="str">
        <f t="shared" ca="1" si="9"/>
        <v/>
      </c>
      <c r="AY15" s="246" t="str">
        <f t="shared" si="10"/>
        <v/>
      </c>
      <c r="AZ15" s="246" t="str">
        <f t="shared" si="11"/>
        <v/>
      </c>
      <c r="BA15" s="10"/>
      <c r="BB15" s="29"/>
      <c r="BC15" s="29"/>
      <c r="BD15" s="29"/>
      <c r="BE15" s="29"/>
      <c r="BF15" s="29"/>
      <c r="BG15" s="29"/>
      <c r="BH15" s="29"/>
      <c r="BI15" s="29"/>
      <c r="BJ15" s="29"/>
      <c r="BK15" s="29"/>
      <c r="BL15" s="29"/>
      <c r="BM15" s="29"/>
      <c r="BN15" s="29"/>
      <c r="BO15" s="29"/>
      <c r="BP15" s="29"/>
      <c r="BQ15" s="29"/>
      <c r="BR15" s="29"/>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row>
    <row r="16" spans="1:101" ht="7.5" customHeight="1" x14ac:dyDescent="0.4">
      <c r="A16" s="4"/>
      <c r="B16" s="4"/>
      <c r="C16" s="77">
        <v>3</v>
      </c>
      <c r="D16" s="77"/>
      <c r="E16" s="251"/>
      <c r="F16" s="252"/>
      <c r="G16" s="248"/>
      <c r="H16" s="248"/>
      <c r="I16" s="248"/>
      <c r="J16" s="248"/>
      <c r="K16" s="248"/>
      <c r="L16" s="248"/>
      <c r="M16" s="249"/>
      <c r="N16" s="249"/>
      <c r="O16" s="249"/>
      <c r="P16" s="249"/>
      <c r="Q16" s="249"/>
      <c r="R16" s="249"/>
      <c r="S16" s="249"/>
      <c r="T16" s="252"/>
      <c r="U16" s="248"/>
      <c r="V16" s="248"/>
      <c r="W16" s="248"/>
      <c r="X16" s="248"/>
      <c r="Y16" s="248"/>
      <c r="Z16" s="248"/>
      <c r="AA16" s="252"/>
      <c r="AB16" s="248"/>
      <c r="AC16" s="248"/>
      <c r="AD16" s="248"/>
      <c r="AE16" s="248"/>
      <c r="AF16" s="248"/>
      <c r="AG16" s="248"/>
      <c r="AH16" s="244" t="str">
        <f t="shared" ref="AH16" ca="1" si="35">IF(F16="","",TODAY())</f>
        <v/>
      </c>
      <c r="AI16" s="231" t="str">
        <f t="shared" ca="1" si="16"/>
        <v/>
      </c>
      <c r="AJ16" s="231" t="str">
        <f t="shared" ca="1" si="17"/>
        <v/>
      </c>
      <c r="AK16" s="231" t="str">
        <f t="shared" ca="1" si="18"/>
        <v/>
      </c>
      <c r="AL16" s="231" t="str">
        <f t="shared" ca="1" si="19"/>
        <v/>
      </c>
      <c r="AM16" s="231" t="str">
        <f t="shared" ca="1" si="20"/>
        <v/>
      </c>
      <c r="AN16" s="231" t="str">
        <f t="shared" ca="1" si="21"/>
        <v/>
      </c>
      <c r="AO16" s="231" t="str">
        <f t="shared" ref="AO16" si="36">IF(M16="","",IF(M16="産休育休中","-",IF(M16="退職／復帰なし","-",IF(AND(M16="(次子以降)産休育休中",T16=""),"-",IF(AA16="",DATEDIF(T16,AH16,"Y"),DATEDIF(T16,AA16,"Y"))))))</f>
        <v/>
      </c>
      <c r="AP16" s="231" t="str">
        <f t="shared" ca="1" si="4"/>
        <v/>
      </c>
      <c r="AQ16" s="231" t="str">
        <f t="shared" ca="1" si="5"/>
        <v/>
      </c>
      <c r="AR16" s="231" t="str">
        <f t="shared" ca="1" si="6"/>
        <v/>
      </c>
      <c r="AS16" s="245" t="str">
        <f t="shared" ref="AS16" si="37">IF(AO16="","",IF(AO16="-","×",IF(AO16&lt;1,"×","○")))</f>
        <v/>
      </c>
      <c r="AT16" s="245"/>
      <c r="AU16" s="245"/>
      <c r="AV16" s="245"/>
      <c r="AW16" s="246" t="str">
        <f t="shared" ref="AW16" si="38">IF(M16="","",IF(M16="産休育休中","×",IF(AND(M16="在職中",AO16&lt;1),"×",IF(AND(M16="(次子以降)産休育休中",T16=""),"×",IF(AND(M16="(次子以降)産休育休中",AO16&lt;1),"×","○")))))</f>
        <v/>
      </c>
      <c r="AX16" s="246" t="str">
        <f t="shared" ca="1" si="9"/>
        <v/>
      </c>
      <c r="AY16" s="246" t="str">
        <f t="shared" si="10"/>
        <v/>
      </c>
      <c r="AZ16" s="246" t="str">
        <f t="shared" si="11"/>
        <v/>
      </c>
      <c r="BA16" s="10"/>
      <c r="BB16" s="15"/>
      <c r="BC16" s="29"/>
      <c r="BD16" s="29"/>
      <c r="BE16" s="29"/>
      <c r="BF16" s="29"/>
      <c r="BG16" s="29"/>
      <c r="BH16" s="29"/>
      <c r="BI16" s="29"/>
      <c r="BJ16" s="29"/>
      <c r="BK16" s="29"/>
      <c r="BL16" s="29"/>
      <c r="BM16" s="29"/>
      <c r="BN16" s="29"/>
      <c r="BO16" s="29"/>
      <c r="BP16" s="29"/>
      <c r="BQ16" s="29"/>
      <c r="BR16" s="29"/>
      <c r="BS16" s="3"/>
      <c r="BT16" s="3"/>
      <c r="BU16" s="3"/>
      <c r="BV16" s="90" t="s">
        <v>36</v>
      </c>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row>
    <row r="17" spans="1:101" ht="7.5" customHeight="1" x14ac:dyDescent="0.4">
      <c r="A17" s="4"/>
      <c r="B17" s="4"/>
      <c r="C17" s="77"/>
      <c r="D17" s="77"/>
      <c r="E17" s="251"/>
      <c r="F17" s="248"/>
      <c r="G17" s="248"/>
      <c r="H17" s="248"/>
      <c r="I17" s="248"/>
      <c r="J17" s="248"/>
      <c r="K17" s="248"/>
      <c r="L17" s="248"/>
      <c r="M17" s="249"/>
      <c r="N17" s="249"/>
      <c r="O17" s="249"/>
      <c r="P17" s="249"/>
      <c r="Q17" s="249"/>
      <c r="R17" s="249"/>
      <c r="S17" s="249"/>
      <c r="T17" s="248"/>
      <c r="U17" s="248"/>
      <c r="V17" s="248"/>
      <c r="W17" s="248"/>
      <c r="X17" s="248"/>
      <c r="Y17" s="248"/>
      <c r="Z17" s="248"/>
      <c r="AA17" s="248"/>
      <c r="AB17" s="248"/>
      <c r="AC17" s="248"/>
      <c r="AD17" s="248"/>
      <c r="AE17" s="248"/>
      <c r="AF17" s="248"/>
      <c r="AG17" s="248"/>
      <c r="AH17" s="231" t="str">
        <f t="shared" ref="AH17" ca="1" si="39">IF(AD17="","",TODAY())</f>
        <v/>
      </c>
      <c r="AI17" s="231" t="str">
        <f t="shared" ca="1" si="16"/>
        <v/>
      </c>
      <c r="AJ17" s="231" t="str">
        <f t="shared" ca="1" si="17"/>
        <v/>
      </c>
      <c r="AK17" s="231" t="str">
        <f t="shared" ca="1" si="18"/>
        <v/>
      </c>
      <c r="AL17" s="231" t="str">
        <f t="shared" ca="1" si="19"/>
        <v/>
      </c>
      <c r="AM17" s="231" t="str">
        <f t="shared" ca="1" si="20"/>
        <v/>
      </c>
      <c r="AN17" s="231" t="str">
        <f t="shared" ca="1" si="21"/>
        <v/>
      </c>
      <c r="AO17" s="231" t="str">
        <f t="shared" ref="AO17" ca="1" si="40">IF(AK17="","",IF(AK17="産休育休中","-",IF(AK17="復帰なし/退職","-",IF(AM17="",DATEDIF(AL17,AN17,"Y"),DATEDIF(AL17,AM17,"Y")))))</f>
        <v/>
      </c>
      <c r="AP17" s="231" t="str">
        <f t="shared" ca="1" si="4"/>
        <v/>
      </c>
      <c r="AQ17" s="231" t="str">
        <f t="shared" ca="1" si="5"/>
        <v/>
      </c>
      <c r="AR17" s="231" t="str">
        <f t="shared" ca="1" si="6"/>
        <v/>
      </c>
      <c r="AS17" s="245"/>
      <c r="AT17" s="245"/>
      <c r="AU17" s="245"/>
      <c r="AV17" s="245"/>
      <c r="AW17" s="246" t="str">
        <f t="shared" ref="AW17" ca="1" si="41">IF(AQ17="","",IF(AQ17="産休育休中","×",IF(AND(AQ17="在職中",AU17&lt;1),"×","○")))</f>
        <v/>
      </c>
      <c r="AX17" s="246" t="str">
        <f t="shared" ca="1" si="9"/>
        <v/>
      </c>
      <c r="AY17" s="246" t="str">
        <f t="shared" si="10"/>
        <v/>
      </c>
      <c r="AZ17" s="246" t="str">
        <f t="shared" si="11"/>
        <v/>
      </c>
      <c r="BA17" s="10"/>
      <c r="BB17" s="29"/>
      <c r="BC17" s="29"/>
      <c r="BD17" s="29"/>
      <c r="BE17" s="29"/>
      <c r="BF17" s="29"/>
      <c r="BG17" s="29"/>
      <c r="BH17" s="29"/>
      <c r="BI17" s="29"/>
      <c r="BJ17" s="29"/>
      <c r="BK17" s="29"/>
      <c r="BL17" s="29"/>
      <c r="BM17" s="29"/>
      <c r="BN17" s="29"/>
      <c r="BO17" s="29"/>
      <c r="BP17" s="29"/>
      <c r="BQ17" s="29"/>
      <c r="BR17" s="29"/>
      <c r="BS17" s="3"/>
      <c r="BT17" s="3"/>
      <c r="BU17" s="3"/>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row>
    <row r="18" spans="1:101" ht="7.5" customHeight="1" x14ac:dyDescent="0.4">
      <c r="A18" s="4"/>
      <c r="B18" s="4"/>
      <c r="C18" s="77">
        <v>4</v>
      </c>
      <c r="D18" s="77"/>
      <c r="E18" s="251"/>
      <c r="F18" s="252"/>
      <c r="G18" s="248"/>
      <c r="H18" s="248"/>
      <c r="I18" s="248"/>
      <c r="J18" s="248"/>
      <c r="K18" s="248"/>
      <c r="L18" s="248"/>
      <c r="M18" s="249"/>
      <c r="N18" s="249"/>
      <c r="O18" s="249"/>
      <c r="P18" s="249"/>
      <c r="Q18" s="249"/>
      <c r="R18" s="249"/>
      <c r="S18" s="249"/>
      <c r="T18" s="248"/>
      <c r="U18" s="248"/>
      <c r="V18" s="248"/>
      <c r="W18" s="248"/>
      <c r="X18" s="248"/>
      <c r="Y18" s="248"/>
      <c r="Z18" s="248"/>
      <c r="AA18" s="248"/>
      <c r="AB18" s="248"/>
      <c r="AC18" s="248"/>
      <c r="AD18" s="248"/>
      <c r="AE18" s="248"/>
      <c r="AF18" s="248"/>
      <c r="AG18" s="248"/>
      <c r="AH18" s="244" t="str">
        <f t="shared" ref="AH18" ca="1" si="42">IF(F18="","",TODAY())</f>
        <v/>
      </c>
      <c r="AI18" s="231" t="str">
        <f t="shared" ca="1" si="16"/>
        <v/>
      </c>
      <c r="AJ18" s="231" t="str">
        <f t="shared" ca="1" si="17"/>
        <v/>
      </c>
      <c r="AK18" s="231" t="str">
        <f t="shared" ca="1" si="18"/>
        <v/>
      </c>
      <c r="AL18" s="231" t="str">
        <f t="shared" ca="1" si="19"/>
        <v/>
      </c>
      <c r="AM18" s="231" t="str">
        <f t="shared" ca="1" si="20"/>
        <v/>
      </c>
      <c r="AN18" s="231" t="str">
        <f t="shared" ca="1" si="21"/>
        <v/>
      </c>
      <c r="AO18" s="231" t="str">
        <f t="shared" ref="AO18" si="43">IF(M18="","",IF(M18="産休育休中","-",IF(M18="退職／復帰なし","-",IF(AND(M18="(次子以降)産休育休中",T18=""),"-",IF(AA18="",DATEDIF(T18,AH18,"Y"),DATEDIF(T18,AA18,"Y"))))))</f>
        <v/>
      </c>
      <c r="AP18" s="231" t="str">
        <f t="shared" ca="1" si="4"/>
        <v/>
      </c>
      <c r="AQ18" s="231" t="str">
        <f t="shared" ca="1" si="5"/>
        <v/>
      </c>
      <c r="AR18" s="231" t="str">
        <f t="shared" ca="1" si="6"/>
        <v/>
      </c>
      <c r="AS18" s="245" t="str">
        <f t="shared" ref="AS18" si="44">IF(AO18="","",IF(AO18="-","×",IF(AO18&lt;1,"×","○")))</f>
        <v/>
      </c>
      <c r="AT18" s="245"/>
      <c r="AU18" s="245"/>
      <c r="AV18" s="245"/>
      <c r="AW18" s="246" t="str">
        <f t="shared" ref="AW18" si="45">IF(M18="","",IF(M18="産休育休中","×",IF(AND(M18="在職中",AO18&lt;1),"×",IF(AND(M18="(次子以降)産休育休中",T18=""),"×",IF(AND(M18="(次子以降)産休育休中",AO18&lt;1),"×","○")))))</f>
        <v/>
      </c>
      <c r="AX18" s="246" t="str">
        <f t="shared" ca="1" si="9"/>
        <v/>
      </c>
      <c r="AY18" s="246" t="str">
        <f t="shared" si="10"/>
        <v/>
      </c>
      <c r="AZ18" s="246" t="str">
        <f t="shared" si="11"/>
        <v/>
      </c>
      <c r="BA18" s="10"/>
      <c r="BB18" s="247"/>
      <c r="BC18" s="247"/>
      <c r="BD18" s="247"/>
      <c r="BE18" s="247"/>
      <c r="BF18" s="247"/>
      <c r="BG18" s="247"/>
      <c r="BH18" s="247"/>
      <c r="BI18" s="247"/>
      <c r="BJ18" s="247"/>
      <c r="BK18" s="247"/>
      <c r="BL18" s="247"/>
      <c r="BM18" s="247"/>
      <c r="BN18" s="247"/>
      <c r="BO18" s="247"/>
      <c r="BP18" s="247"/>
      <c r="BQ18" s="247"/>
      <c r="BR18" s="247"/>
      <c r="BS18" s="3"/>
      <c r="BT18" s="3"/>
      <c r="BU18" s="3"/>
      <c r="BV18" s="90" t="s">
        <v>37</v>
      </c>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row>
    <row r="19" spans="1:101" ht="7.5" customHeight="1" x14ac:dyDescent="0.4">
      <c r="A19" s="4"/>
      <c r="B19" s="4"/>
      <c r="C19" s="77"/>
      <c r="D19" s="77"/>
      <c r="E19" s="251"/>
      <c r="F19" s="248"/>
      <c r="G19" s="248"/>
      <c r="H19" s="248"/>
      <c r="I19" s="248"/>
      <c r="J19" s="248"/>
      <c r="K19" s="248"/>
      <c r="L19" s="248"/>
      <c r="M19" s="249"/>
      <c r="N19" s="249"/>
      <c r="O19" s="249"/>
      <c r="P19" s="249"/>
      <c r="Q19" s="249"/>
      <c r="R19" s="249"/>
      <c r="S19" s="249"/>
      <c r="T19" s="248"/>
      <c r="U19" s="248"/>
      <c r="V19" s="248"/>
      <c r="W19" s="248"/>
      <c r="X19" s="248"/>
      <c r="Y19" s="248"/>
      <c r="Z19" s="248"/>
      <c r="AA19" s="248"/>
      <c r="AB19" s="248"/>
      <c r="AC19" s="248"/>
      <c r="AD19" s="248"/>
      <c r="AE19" s="248"/>
      <c r="AF19" s="248"/>
      <c r="AG19" s="248"/>
      <c r="AH19" s="231" t="str">
        <f t="shared" ref="AH19" ca="1" si="46">IF(AD19="","",TODAY())</f>
        <v/>
      </c>
      <c r="AI19" s="231" t="str">
        <f t="shared" ca="1" si="16"/>
        <v/>
      </c>
      <c r="AJ19" s="231" t="str">
        <f t="shared" ca="1" si="17"/>
        <v/>
      </c>
      <c r="AK19" s="231" t="str">
        <f t="shared" ca="1" si="18"/>
        <v/>
      </c>
      <c r="AL19" s="231" t="str">
        <f t="shared" ca="1" si="19"/>
        <v/>
      </c>
      <c r="AM19" s="231" t="str">
        <f t="shared" ca="1" si="20"/>
        <v/>
      </c>
      <c r="AN19" s="231" t="str">
        <f t="shared" ca="1" si="21"/>
        <v/>
      </c>
      <c r="AO19" s="231" t="str">
        <f t="shared" ref="AO19" ca="1" si="47">IF(AK19="","",IF(AK19="産休育休中","-",IF(AK19="復帰なし/退職","-",IF(AM19="",DATEDIF(AL19,AN19,"Y"),DATEDIF(AL19,AM19,"Y")))))</f>
        <v/>
      </c>
      <c r="AP19" s="231" t="str">
        <f t="shared" ca="1" si="4"/>
        <v/>
      </c>
      <c r="AQ19" s="231" t="str">
        <f t="shared" ca="1" si="5"/>
        <v/>
      </c>
      <c r="AR19" s="231" t="str">
        <f t="shared" ca="1" si="6"/>
        <v/>
      </c>
      <c r="AS19" s="245"/>
      <c r="AT19" s="245"/>
      <c r="AU19" s="245"/>
      <c r="AV19" s="245"/>
      <c r="AW19" s="246" t="str">
        <f t="shared" ref="AW19" ca="1" si="48">IF(AQ19="","",IF(AQ19="産休育休中","×",IF(AND(AQ19="在職中",AU19&lt;1),"×","○")))</f>
        <v/>
      </c>
      <c r="AX19" s="246" t="str">
        <f t="shared" ca="1" si="9"/>
        <v/>
      </c>
      <c r="AY19" s="246" t="str">
        <f t="shared" si="10"/>
        <v/>
      </c>
      <c r="AZ19" s="246" t="str">
        <f t="shared" si="11"/>
        <v/>
      </c>
      <c r="BA19" s="10"/>
      <c r="BB19" s="247"/>
      <c r="BC19" s="247"/>
      <c r="BD19" s="247"/>
      <c r="BE19" s="247"/>
      <c r="BF19" s="247"/>
      <c r="BG19" s="247"/>
      <c r="BH19" s="247"/>
      <c r="BI19" s="247"/>
      <c r="BJ19" s="247"/>
      <c r="BK19" s="247"/>
      <c r="BL19" s="247"/>
      <c r="BM19" s="247"/>
      <c r="BN19" s="247"/>
      <c r="BO19" s="247"/>
      <c r="BP19" s="247"/>
      <c r="BQ19" s="247"/>
      <c r="BR19" s="247"/>
      <c r="BS19" s="3"/>
      <c r="BT19" s="3"/>
      <c r="BU19" s="3"/>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row>
    <row r="20" spans="1:101" ht="7.5" customHeight="1" x14ac:dyDescent="0.4">
      <c r="A20" s="4"/>
      <c r="B20" s="4"/>
      <c r="C20" s="77">
        <v>5</v>
      </c>
      <c r="D20" s="77"/>
      <c r="E20" s="251"/>
      <c r="F20" s="252"/>
      <c r="G20" s="248"/>
      <c r="H20" s="248"/>
      <c r="I20" s="248"/>
      <c r="J20" s="248"/>
      <c r="K20" s="248"/>
      <c r="L20" s="248"/>
      <c r="M20" s="249"/>
      <c r="N20" s="249"/>
      <c r="O20" s="249"/>
      <c r="P20" s="249"/>
      <c r="Q20" s="249"/>
      <c r="R20" s="249"/>
      <c r="S20" s="249"/>
      <c r="T20" s="248"/>
      <c r="U20" s="248"/>
      <c r="V20" s="248"/>
      <c r="W20" s="248"/>
      <c r="X20" s="248"/>
      <c r="Y20" s="248"/>
      <c r="Z20" s="248"/>
      <c r="AA20" s="248"/>
      <c r="AB20" s="248"/>
      <c r="AC20" s="248"/>
      <c r="AD20" s="248"/>
      <c r="AE20" s="248"/>
      <c r="AF20" s="248"/>
      <c r="AG20" s="248"/>
      <c r="AH20" s="244" t="str">
        <f t="shared" ref="AH20" ca="1" si="49">IF(F20="","",TODAY())</f>
        <v/>
      </c>
      <c r="AI20" s="231" t="str">
        <f t="shared" ca="1" si="16"/>
        <v/>
      </c>
      <c r="AJ20" s="231" t="str">
        <f t="shared" ca="1" si="17"/>
        <v/>
      </c>
      <c r="AK20" s="231" t="str">
        <f t="shared" ca="1" si="18"/>
        <v/>
      </c>
      <c r="AL20" s="231" t="str">
        <f t="shared" ca="1" si="19"/>
        <v/>
      </c>
      <c r="AM20" s="231" t="str">
        <f t="shared" ca="1" si="20"/>
        <v/>
      </c>
      <c r="AN20" s="231" t="str">
        <f t="shared" ca="1" si="21"/>
        <v/>
      </c>
      <c r="AO20" s="231" t="str">
        <f t="shared" ref="AO20" si="50">IF(M20="","",IF(M20="産休育休中","-",IF(M20="退職／復帰なし","-",IF(AND(M20="(次子以降)産休育休中",T20=""),"-",IF(AA20="",DATEDIF(T20,AH20,"Y"),DATEDIF(T20,AA20,"Y"))))))</f>
        <v/>
      </c>
      <c r="AP20" s="231" t="str">
        <f t="shared" ca="1" si="4"/>
        <v/>
      </c>
      <c r="AQ20" s="231" t="str">
        <f t="shared" ca="1" si="5"/>
        <v/>
      </c>
      <c r="AR20" s="231" t="str">
        <f t="shared" ca="1" si="6"/>
        <v/>
      </c>
      <c r="AS20" s="245" t="str">
        <f t="shared" ref="AS20" si="51">IF(AO20="","",IF(AO20="-","×",IF(AO20&lt;1,"×","○")))</f>
        <v/>
      </c>
      <c r="AT20" s="245"/>
      <c r="AU20" s="245"/>
      <c r="AV20" s="245"/>
      <c r="AW20" s="246" t="str">
        <f t="shared" ref="AW20" si="52">IF(M20="","",IF(M20="産休育休中","×",IF(AND(M20="在職中",AO20&lt;1),"×",IF(AND(M20="(次子以降)産休育休中",T20=""),"×",IF(AND(M20="(次子以降)産休育休中",AO20&lt;1),"×","○")))))</f>
        <v/>
      </c>
      <c r="AX20" s="246" t="str">
        <f t="shared" ca="1" si="9"/>
        <v/>
      </c>
      <c r="AY20" s="246" t="str">
        <f t="shared" si="10"/>
        <v/>
      </c>
      <c r="AZ20" s="246" t="str">
        <f t="shared" si="11"/>
        <v/>
      </c>
      <c r="BA20" s="29"/>
      <c r="BB20" s="247"/>
      <c r="BC20" s="247"/>
      <c r="BD20" s="247"/>
      <c r="BE20" s="247"/>
      <c r="BF20" s="247"/>
      <c r="BG20" s="247"/>
      <c r="BH20" s="247"/>
      <c r="BI20" s="247"/>
      <c r="BJ20" s="247"/>
      <c r="BK20" s="247"/>
      <c r="BL20" s="247"/>
      <c r="BM20" s="247"/>
      <c r="BN20" s="247"/>
      <c r="BO20" s="247"/>
      <c r="BP20" s="247"/>
      <c r="BQ20" s="247"/>
      <c r="BR20" s="247"/>
      <c r="BV20" s="74" t="s">
        <v>40</v>
      </c>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row>
    <row r="21" spans="1:101" ht="7.5" customHeight="1" x14ac:dyDescent="0.4">
      <c r="A21" s="4"/>
      <c r="B21" s="4"/>
      <c r="C21" s="77"/>
      <c r="D21" s="77"/>
      <c r="E21" s="251"/>
      <c r="F21" s="248"/>
      <c r="G21" s="248"/>
      <c r="H21" s="248"/>
      <c r="I21" s="248"/>
      <c r="J21" s="248"/>
      <c r="K21" s="248"/>
      <c r="L21" s="248"/>
      <c r="M21" s="249"/>
      <c r="N21" s="249"/>
      <c r="O21" s="249"/>
      <c r="P21" s="249"/>
      <c r="Q21" s="249"/>
      <c r="R21" s="249"/>
      <c r="S21" s="249"/>
      <c r="T21" s="248"/>
      <c r="U21" s="248"/>
      <c r="V21" s="248"/>
      <c r="W21" s="248"/>
      <c r="X21" s="248"/>
      <c r="Y21" s="248"/>
      <c r="Z21" s="248"/>
      <c r="AA21" s="248"/>
      <c r="AB21" s="248"/>
      <c r="AC21" s="248"/>
      <c r="AD21" s="248"/>
      <c r="AE21" s="248"/>
      <c r="AF21" s="248"/>
      <c r="AG21" s="248"/>
      <c r="AH21" s="231" t="str">
        <f t="shared" ref="AH21" ca="1" si="53">IF(AD21="","",TODAY())</f>
        <v/>
      </c>
      <c r="AI21" s="231" t="str">
        <f t="shared" ca="1" si="16"/>
        <v/>
      </c>
      <c r="AJ21" s="231" t="str">
        <f t="shared" ca="1" si="17"/>
        <v/>
      </c>
      <c r="AK21" s="231" t="str">
        <f t="shared" ca="1" si="18"/>
        <v/>
      </c>
      <c r="AL21" s="231" t="str">
        <f t="shared" ca="1" si="19"/>
        <v/>
      </c>
      <c r="AM21" s="231" t="str">
        <f t="shared" ca="1" si="20"/>
        <v/>
      </c>
      <c r="AN21" s="231" t="str">
        <f t="shared" ca="1" si="21"/>
        <v/>
      </c>
      <c r="AO21" s="231" t="str">
        <f t="shared" ref="AO21" ca="1" si="54">IF(AK21="","",IF(AK21="産休育休中","-",IF(AK21="復帰なし/退職","-",IF(AM21="",DATEDIF(AL21,AN21,"Y"),DATEDIF(AL21,AM21,"Y")))))</f>
        <v/>
      </c>
      <c r="AP21" s="231" t="str">
        <f t="shared" ca="1" si="4"/>
        <v/>
      </c>
      <c r="AQ21" s="231" t="str">
        <f t="shared" ca="1" si="5"/>
        <v/>
      </c>
      <c r="AR21" s="231" t="str">
        <f t="shared" ca="1" si="6"/>
        <v/>
      </c>
      <c r="AS21" s="245"/>
      <c r="AT21" s="245"/>
      <c r="AU21" s="245"/>
      <c r="AV21" s="245"/>
      <c r="AW21" s="246" t="str">
        <f t="shared" ref="AW21" ca="1" si="55">IF(AQ21="","",IF(AQ21="産休育休中","×",IF(AND(AQ21="在職中",AU21&lt;1),"×","○")))</f>
        <v/>
      </c>
      <c r="AX21" s="246" t="str">
        <f t="shared" ca="1" si="9"/>
        <v/>
      </c>
      <c r="AY21" s="246" t="str">
        <f t="shared" si="10"/>
        <v/>
      </c>
      <c r="AZ21" s="246" t="str">
        <f t="shared" si="11"/>
        <v/>
      </c>
      <c r="BA21" s="29"/>
      <c r="BB21" s="247"/>
      <c r="BC21" s="247"/>
      <c r="BD21" s="247"/>
      <c r="BE21" s="247"/>
      <c r="BF21" s="247"/>
      <c r="BG21" s="247"/>
      <c r="BH21" s="247"/>
      <c r="BI21" s="247"/>
      <c r="BJ21" s="247"/>
      <c r="BK21" s="247"/>
      <c r="BL21" s="247"/>
      <c r="BM21" s="247"/>
      <c r="BN21" s="247"/>
      <c r="BO21" s="247"/>
      <c r="BP21" s="247"/>
      <c r="BQ21" s="247"/>
      <c r="BR21" s="247"/>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row>
    <row r="22" spans="1:101" ht="7.5" customHeight="1" x14ac:dyDescent="0.4">
      <c r="A22" s="4"/>
      <c r="B22" s="4"/>
      <c r="C22" s="77">
        <v>6</v>
      </c>
      <c r="D22" s="77"/>
      <c r="E22" s="251"/>
      <c r="F22" s="252"/>
      <c r="G22" s="248"/>
      <c r="H22" s="248"/>
      <c r="I22" s="248"/>
      <c r="J22" s="248"/>
      <c r="K22" s="248"/>
      <c r="L22" s="248"/>
      <c r="M22" s="249"/>
      <c r="N22" s="249"/>
      <c r="O22" s="249"/>
      <c r="P22" s="249"/>
      <c r="Q22" s="249"/>
      <c r="R22" s="249"/>
      <c r="S22" s="249"/>
      <c r="T22" s="252"/>
      <c r="U22" s="248"/>
      <c r="V22" s="248"/>
      <c r="W22" s="248"/>
      <c r="X22" s="248"/>
      <c r="Y22" s="248"/>
      <c r="Z22" s="248"/>
      <c r="AA22" s="248"/>
      <c r="AB22" s="248"/>
      <c r="AC22" s="248"/>
      <c r="AD22" s="248"/>
      <c r="AE22" s="248"/>
      <c r="AF22" s="248"/>
      <c r="AG22" s="248"/>
      <c r="AH22" s="244" t="str">
        <f t="shared" ref="AH22" ca="1" si="56">IF(F22="","",TODAY())</f>
        <v/>
      </c>
      <c r="AI22" s="231" t="str">
        <f t="shared" ca="1" si="16"/>
        <v/>
      </c>
      <c r="AJ22" s="231" t="str">
        <f t="shared" ca="1" si="17"/>
        <v/>
      </c>
      <c r="AK22" s="231" t="str">
        <f t="shared" ca="1" si="18"/>
        <v/>
      </c>
      <c r="AL22" s="231" t="str">
        <f t="shared" ca="1" si="19"/>
        <v/>
      </c>
      <c r="AM22" s="231" t="str">
        <f t="shared" ca="1" si="20"/>
        <v/>
      </c>
      <c r="AN22" s="231" t="str">
        <f t="shared" ca="1" si="21"/>
        <v/>
      </c>
      <c r="AO22" s="231" t="str">
        <f t="shared" ref="AO22" si="57">IF(M22="","",IF(M22="産休育休中","-",IF(M22="退職／復帰なし","-",IF(AND(M22="(次子以降)産休育休中",T22=""),"-",IF(AA22="",DATEDIF(T22,AH22,"Y"),DATEDIF(T22,AA22,"Y"))))))</f>
        <v/>
      </c>
      <c r="AP22" s="231" t="str">
        <f t="shared" ca="1" si="4"/>
        <v/>
      </c>
      <c r="AQ22" s="231" t="str">
        <f t="shared" ca="1" si="5"/>
        <v/>
      </c>
      <c r="AR22" s="231" t="str">
        <f t="shared" ca="1" si="6"/>
        <v/>
      </c>
      <c r="AS22" s="245" t="str">
        <f t="shared" ref="AS22" si="58">IF(AO22="","",IF(AO22="-","×",IF(AO22&lt;1,"×","○")))</f>
        <v/>
      </c>
      <c r="AT22" s="245"/>
      <c r="AU22" s="245"/>
      <c r="AV22" s="245"/>
      <c r="AW22" s="246" t="str">
        <f t="shared" ref="AW22" si="59">IF(M22="","",IF(M22="産休育休中","×",IF(AND(M22="在職中",AO22&lt;1),"×",IF(AND(M22="(次子以降)産休育休中",T22=""),"×",IF(AND(M22="(次子以降)産休育休中",AO22&lt;1),"×","○")))))</f>
        <v/>
      </c>
      <c r="AX22" s="246" t="str">
        <f t="shared" ca="1" si="9"/>
        <v/>
      </c>
      <c r="AY22" s="246" t="str">
        <f t="shared" si="10"/>
        <v/>
      </c>
      <c r="AZ22" s="246" t="str">
        <f t="shared" si="11"/>
        <v/>
      </c>
      <c r="BA22" s="29"/>
      <c r="BB22" s="247"/>
      <c r="BC22" s="247"/>
      <c r="BD22" s="247"/>
      <c r="BE22" s="247"/>
      <c r="BF22" s="247"/>
      <c r="BG22" s="247"/>
      <c r="BH22" s="247"/>
      <c r="BI22" s="247"/>
      <c r="BJ22" s="247"/>
      <c r="BK22" s="247"/>
      <c r="BL22" s="247"/>
      <c r="BM22" s="247"/>
      <c r="BN22" s="247"/>
      <c r="BO22" s="247"/>
      <c r="BP22" s="247"/>
      <c r="BQ22" s="247"/>
      <c r="BR22" s="247"/>
      <c r="BV22" s="74" t="s">
        <v>33</v>
      </c>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row>
    <row r="23" spans="1:101" ht="7.5" customHeight="1" x14ac:dyDescent="0.4">
      <c r="A23" s="4"/>
      <c r="B23" s="4"/>
      <c r="C23" s="77"/>
      <c r="D23" s="77"/>
      <c r="E23" s="251"/>
      <c r="F23" s="248"/>
      <c r="G23" s="248"/>
      <c r="H23" s="248"/>
      <c r="I23" s="248"/>
      <c r="J23" s="248"/>
      <c r="K23" s="248"/>
      <c r="L23" s="248"/>
      <c r="M23" s="249"/>
      <c r="N23" s="249"/>
      <c r="O23" s="249"/>
      <c r="P23" s="249"/>
      <c r="Q23" s="249"/>
      <c r="R23" s="249"/>
      <c r="S23" s="249"/>
      <c r="T23" s="248"/>
      <c r="U23" s="248"/>
      <c r="V23" s="248"/>
      <c r="W23" s="248"/>
      <c r="X23" s="248"/>
      <c r="Y23" s="248"/>
      <c r="Z23" s="248"/>
      <c r="AA23" s="248"/>
      <c r="AB23" s="248"/>
      <c r="AC23" s="248"/>
      <c r="AD23" s="248"/>
      <c r="AE23" s="248"/>
      <c r="AF23" s="248"/>
      <c r="AG23" s="248"/>
      <c r="AH23" s="231" t="str">
        <f t="shared" ref="AH23" ca="1" si="60">IF(AD23="","",TODAY())</f>
        <v/>
      </c>
      <c r="AI23" s="231" t="str">
        <f t="shared" ca="1" si="16"/>
        <v/>
      </c>
      <c r="AJ23" s="231" t="str">
        <f t="shared" ca="1" si="17"/>
        <v/>
      </c>
      <c r="AK23" s="231" t="str">
        <f t="shared" ca="1" si="18"/>
        <v/>
      </c>
      <c r="AL23" s="231" t="str">
        <f t="shared" ca="1" si="19"/>
        <v/>
      </c>
      <c r="AM23" s="231" t="str">
        <f t="shared" ca="1" si="20"/>
        <v/>
      </c>
      <c r="AN23" s="231" t="str">
        <f t="shared" ca="1" si="21"/>
        <v/>
      </c>
      <c r="AO23" s="231" t="str">
        <f t="shared" ref="AO23" ca="1" si="61">IF(AK23="","",IF(AK23="産休育休中","-",IF(AK23="復帰なし/退職","-",IF(AM23="",DATEDIF(AL23,AN23,"Y"),DATEDIF(AL23,AM23,"Y")))))</f>
        <v/>
      </c>
      <c r="AP23" s="231" t="str">
        <f t="shared" ca="1" si="4"/>
        <v/>
      </c>
      <c r="AQ23" s="231" t="str">
        <f t="shared" ca="1" si="5"/>
        <v/>
      </c>
      <c r="AR23" s="231" t="str">
        <f t="shared" ca="1" si="6"/>
        <v/>
      </c>
      <c r="AS23" s="245"/>
      <c r="AT23" s="245"/>
      <c r="AU23" s="245"/>
      <c r="AV23" s="245"/>
      <c r="AW23" s="246" t="str">
        <f t="shared" ref="AW23" ca="1" si="62">IF(AQ23="","",IF(AQ23="産休育休中","×",IF(AND(AQ23="在職中",AU23&lt;1),"×","○")))</f>
        <v/>
      </c>
      <c r="AX23" s="246" t="str">
        <f t="shared" ca="1" si="9"/>
        <v/>
      </c>
      <c r="AY23" s="246" t="str">
        <f t="shared" si="10"/>
        <v/>
      </c>
      <c r="AZ23" s="246" t="str">
        <f t="shared" si="11"/>
        <v/>
      </c>
      <c r="BA23" s="29"/>
      <c r="BB23" s="247"/>
      <c r="BC23" s="247"/>
      <c r="BD23" s="247"/>
      <c r="BE23" s="247"/>
      <c r="BF23" s="247"/>
      <c r="BG23" s="247"/>
      <c r="BH23" s="247"/>
      <c r="BI23" s="247"/>
      <c r="BJ23" s="247"/>
      <c r="BK23" s="247"/>
      <c r="BL23" s="247"/>
      <c r="BM23" s="247"/>
      <c r="BN23" s="247"/>
      <c r="BO23" s="247"/>
      <c r="BP23" s="247"/>
      <c r="BQ23" s="247"/>
      <c r="BR23" s="247"/>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row>
    <row r="24" spans="1:101" ht="7.5" customHeight="1" x14ac:dyDescent="0.4">
      <c r="A24" s="4"/>
      <c r="B24" s="4"/>
      <c r="C24" s="77">
        <v>7</v>
      </c>
      <c r="D24" s="77"/>
      <c r="E24" s="251"/>
      <c r="F24" s="252"/>
      <c r="G24" s="248"/>
      <c r="H24" s="248"/>
      <c r="I24" s="248"/>
      <c r="J24" s="248"/>
      <c r="K24" s="248"/>
      <c r="L24" s="248"/>
      <c r="M24" s="249"/>
      <c r="N24" s="249"/>
      <c r="O24" s="249"/>
      <c r="P24" s="249"/>
      <c r="Q24" s="249"/>
      <c r="R24" s="249"/>
      <c r="S24" s="249"/>
      <c r="T24" s="252"/>
      <c r="U24" s="248"/>
      <c r="V24" s="248"/>
      <c r="W24" s="248"/>
      <c r="X24" s="248"/>
      <c r="Y24" s="248"/>
      <c r="Z24" s="248"/>
      <c r="AA24" s="248"/>
      <c r="AB24" s="248"/>
      <c r="AC24" s="248"/>
      <c r="AD24" s="248"/>
      <c r="AE24" s="248"/>
      <c r="AF24" s="248"/>
      <c r="AG24" s="248"/>
      <c r="AH24" s="244" t="str">
        <f t="shared" ref="AH24" ca="1" si="63">IF(F24="","",TODAY())</f>
        <v/>
      </c>
      <c r="AI24" s="231" t="str">
        <f t="shared" ca="1" si="16"/>
        <v/>
      </c>
      <c r="AJ24" s="231" t="str">
        <f t="shared" ca="1" si="17"/>
        <v/>
      </c>
      <c r="AK24" s="231" t="str">
        <f t="shared" ca="1" si="18"/>
        <v/>
      </c>
      <c r="AL24" s="231" t="str">
        <f t="shared" ca="1" si="19"/>
        <v/>
      </c>
      <c r="AM24" s="231" t="str">
        <f t="shared" ca="1" si="20"/>
        <v/>
      </c>
      <c r="AN24" s="231" t="str">
        <f t="shared" ca="1" si="21"/>
        <v/>
      </c>
      <c r="AO24" s="231" t="str">
        <f t="shared" ref="AO24" si="64">IF(M24="","",IF(M24="産休育休中","-",IF(M24="退職／復帰なし","-",IF(AND(M24="(次子以降)産休育休中",T24=""),"-",IF(AA24="",DATEDIF(T24,AH24,"Y"),DATEDIF(T24,AA24,"Y"))))))</f>
        <v/>
      </c>
      <c r="AP24" s="231" t="str">
        <f t="shared" ca="1" si="4"/>
        <v/>
      </c>
      <c r="AQ24" s="231" t="str">
        <f t="shared" ca="1" si="5"/>
        <v/>
      </c>
      <c r="AR24" s="231" t="str">
        <f t="shared" ca="1" si="6"/>
        <v/>
      </c>
      <c r="AS24" s="245" t="str">
        <f t="shared" ref="AS24" si="65">IF(AO24="","",IF(AO24="-","×",IF(AO24&lt;1,"×","○")))</f>
        <v/>
      </c>
      <c r="AT24" s="245"/>
      <c r="AU24" s="245"/>
      <c r="AV24" s="245"/>
      <c r="AW24" s="246" t="str">
        <f t="shared" ref="AW24" si="66">IF(M24="","",IF(M24="産休育休中","×",IF(AND(M24="在職中",AO24&lt;1),"×",IF(AND(M24="(次子以降)産休育休中",T24=""),"×",IF(AND(M24="(次子以降)産休育休中",AO24&lt;1),"×","○")))))</f>
        <v/>
      </c>
      <c r="AX24" s="246" t="str">
        <f t="shared" ca="1" si="9"/>
        <v/>
      </c>
      <c r="AY24" s="246" t="str">
        <f t="shared" si="10"/>
        <v/>
      </c>
      <c r="AZ24" s="246" t="str">
        <f t="shared" si="11"/>
        <v/>
      </c>
      <c r="BA24" s="10"/>
      <c r="BB24" s="247"/>
      <c r="BC24" s="247"/>
      <c r="BD24" s="247"/>
      <c r="BE24" s="247"/>
      <c r="BF24" s="247"/>
      <c r="BG24" s="247"/>
      <c r="BH24" s="247"/>
      <c r="BI24" s="247"/>
      <c r="BJ24" s="247"/>
      <c r="BK24" s="247"/>
      <c r="BL24" s="247"/>
      <c r="BM24" s="247"/>
      <c r="BN24" s="247"/>
      <c r="BO24" s="247"/>
      <c r="BP24" s="247"/>
      <c r="BQ24" s="247"/>
      <c r="BR24" s="247"/>
      <c r="BV24" s="90" t="s">
        <v>41</v>
      </c>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row>
    <row r="25" spans="1:101" ht="7.5" customHeight="1" x14ac:dyDescent="0.4">
      <c r="A25" s="4"/>
      <c r="B25" s="4"/>
      <c r="C25" s="77"/>
      <c r="D25" s="77"/>
      <c r="E25" s="251"/>
      <c r="F25" s="248"/>
      <c r="G25" s="248"/>
      <c r="H25" s="248"/>
      <c r="I25" s="248"/>
      <c r="J25" s="248"/>
      <c r="K25" s="248"/>
      <c r="L25" s="248"/>
      <c r="M25" s="249"/>
      <c r="N25" s="249"/>
      <c r="O25" s="249"/>
      <c r="P25" s="249"/>
      <c r="Q25" s="249"/>
      <c r="R25" s="249"/>
      <c r="S25" s="249"/>
      <c r="T25" s="248"/>
      <c r="U25" s="248"/>
      <c r="V25" s="248"/>
      <c r="W25" s="248"/>
      <c r="X25" s="248"/>
      <c r="Y25" s="248"/>
      <c r="Z25" s="248"/>
      <c r="AA25" s="248"/>
      <c r="AB25" s="248"/>
      <c r="AC25" s="248"/>
      <c r="AD25" s="248"/>
      <c r="AE25" s="248"/>
      <c r="AF25" s="248"/>
      <c r="AG25" s="248"/>
      <c r="AH25" s="231" t="str">
        <f t="shared" ref="AH25" ca="1" si="67">IF(AD25="","",TODAY())</f>
        <v/>
      </c>
      <c r="AI25" s="231" t="str">
        <f t="shared" ca="1" si="16"/>
        <v/>
      </c>
      <c r="AJ25" s="231" t="str">
        <f t="shared" ca="1" si="17"/>
        <v/>
      </c>
      <c r="AK25" s="231" t="str">
        <f t="shared" ca="1" si="18"/>
        <v/>
      </c>
      <c r="AL25" s="231" t="str">
        <f t="shared" ca="1" si="19"/>
        <v/>
      </c>
      <c r="AM25" s="231" t="str">
        <f t="shared" ca="1" si="20"/>
        <v/>
      </c>
      <c r="AN25" s="231" t="str">
        <f t="shared" ca="1" si="21"/>
        <v/>
      </c>
      <c r="AO25" s="231" t="str">
        <f t="shared" ref="AO25" ca="1" si="68">IF(AK25="","",IF(AK25="産休育休中","-",IF(AK25="復帰なし/退職","-",IF(AM25="",DATEDIF(AL25,AN25,"Y"),DATEDIF(AL25,AM25,"Y")))))</f>
        <v/>
      </c>
      <c r="AP25" s="231" t="str">
        <f t="shared" ca="1" si="4"/>
        <v/>
      </c>
      <c r="AQ25" s="231" t="str">
        <f t="shared" ca="1" si="5"/>
        <v/>
      </c>
      <c r="AR25" s="231" t="str">
        <f t="shared" ca="1" si="6"/>
        <v/>
      </c>
      <c r="AS25" s="245"/>
      <c r="AT25" s="245"/>
      <c r="AU25" s="245"/>
      <c r="AV25" s="245"/>
      <c r="AW25" s="246" t="str">
        <f t="shared" ref="AW25" ca="1" si="69">IF(AQ25="","",IF(AQ25="産休育休中","×",IF(AND(AQ25="在職中",AU25&lt;1),"×","○")))</f>
        <v/>
      </c>
      <c r="AX25" s="246" t="str">
        <f t="shared" ca="1" si="9"/>
        <v/>
      </c>
      <c r="AY25" s="246" t="str">
        <f t="shared" si="10"/>
        <v/>
      </c>
      <c r="AZ25" s="246" t="str">
        <f t="shared" si="11"/>
        <v/>
      </c>
      <c r="BA25" s="10"/>
      <c r="BB25" s="247"/>
      <c r="BC25" s="247"/>
      <c r="BD25" s="247"/>
      <c r="BE25" s="247"/>
      <c r="BF25" s="247"/>
      <c r="BG25" s="247"/>
      <c r="BH25" s="247"/>
      <c r="BI25" s="247"/>
      <c r="BJ25" s="247"/>
      <c r="BK25" s="247"/>
      <c r="BL25" s="247"/>
      <c r="BM25" s="247"/>
      <c r="BN25" s="247"/>
      <c r="BO25" s="247"/>
      <c r="BP25" s="247"/>
      <c r="BQ25" s="247"/>
      <c r="BR25" s="247"/>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row>
    <row r="26" spans="1:101" ht="7.5" customHeight="1" x14ac:dyDescent="0.4">
      <c r="A26" s="4"/>
      <c r="B26" s="4"/>
      <c r="C26" s="77">
        <v>8</v>
      </c>
      <c r="D26" s="77"/>
      <c r="E26" s="251"/>
      <c r="F26" s="248"/>
      <c r="G26" s="248"/>
      <c r="H26" s="248"/>
      <c r="I26" s="248"/>
      <c r="J26" s="248"/>
      <c r="K26" s="248"/>
      <c r="L26" s="248"/>
      <c r="M26" s="249"/>
      <c r="N26" s="249"/>
      <c r="O26" s="249"/>
      <c r="P26" s="249"/>
      <c r="Q26" s="249"/>
      <c r="R26" s="249"/>
      <c r="S26" s="249"/>
      <c r="T26" s="248"/>
      <c r="U26" s="248"/>
      <c r="V26" s="248"/>
      <c r="W26" s="248"/>
      <c r="X26" s="248"/>
      <c r="Y26" s="248"/>
      <c r="Z26" s="248"/>
      <c r="AA26" s="248"/>
      <c r="AB26" s="248"/>
      <c r="AC26" s="248"/>
      <c r="AD26" s="248"/>
      <c r="AE26" s="248"/>
      <c r="AF26" s="248"/>
      <c r="AG26" s="248"/>
      <c r="AH26" s="244" t="str">
        <f t="shared" ref="AH26" ca="1" si="70">IF(F26="","",TODAY())</f>
        <v/>
      </c>
      <c r="AI26" s="231" t="str">
        <f t="shared" ca="1" si="16"/>
        <v/>
      </c>
      <c r="AJ26" s="231" t="str">
        <f t="shared" ca="1" si="17"/>
        <v/>
      </c>
      <c r="AK26" s="231" t="str">
        <f t="shared" ca="1" si="18"/>
        <v/>
      </c>
      <c r="AL26" s="231" t="str">
        <f t="shared" ca="1" si="19"/>
        <v/>
      </c>
      <c r="AM26" s="231" t="str">
        <f t="shared" ca="1" si="20"/>
        <v/>
      </c>
      <c r="AN26" s="231" t="str">
        <f t="shared" ca="1" si="21"/>
        <v/>
      </c>
      <c r="AO26" s="231" t="str">
        <f t="shared" ref="AO26" si="71">IF(M26="","",IF(M26="産休育休中","-",IF(M26="退職／復帰なし","-",IF(AND(M26="(次子以降)産休育休中",T26=""),"-",IF(AA26="",DATEDIF(T26,AH26,"Y"),DATEDIF(T26,AA26,"Y"))))))</f>
        <v/>
      </c>
      <c r="AP26" s="231" t="str">
        <f t="shared" ca="1" si="4"/>
        <v/>
      </c>
      <c r="AQ26" s="231" t="str">
        <f t="shared" ca="1" si="5"/>
        <v/>
      </c>
      <c r="AR26" s="231" t="str">
        <f t="shared" ca="1" si="6"/>
        <v/>
      </c>
      <c r="AS26" s="245" t="str">
        <f t="shared" ref="AS26" si="72">IF(AO26="","",IF(AO26="-","×",IF(AO26&lt;1,"×","○")))</f>
        <v/>
      </c>
      <c r="AT26" s="245"/>
      <c r="AU26" s="245"/>
      <c r="AV26" s="245"/>
      <c r="AW26" s="246" t="str">
        <f t="shared" ref="AW26" si="73">IF(M26="","",IF(M26="産休育休中","×",IF(AND(M26="在職中",AO26&lt;1),"×",IF(AND(M26="(次子以降)産休育休中",T26=""),"×",IF(AND(M26="(次子以降)産休育休中",AO26&lt;1),"×","○")))))</f>
        <v/>
      </c>
      <c r="AX26" s="246" t="str">
        <f t="shared" ca="1" si="9"/>
        <v/>
      </c>
      <c r="AY26" s="246" t="str">
        <f t="shared" si="10"/>
        <v/>
      </c>
      <c r="AZ26" s="246" t="str">
        <f t="shared" si="11"/>
        <v/>
      </c>
      <c r="BA26" s="10"/>
      <c r="BB26" s="247"/>
      <c r="BC26" s="247"/>
      <c r="BD26" s="247"/>
      <c r="BE26" s="247"/>
      <c r="BF26" s="247"/>
      <c r="BG26" s="247"/>
      <c r="BH26" s="247"/>
      <c r="BI26" s="247"/>
      <c r="BJ26" s="247"/>
      <c r="BK26" s="247"/>
      <c r="BL26" s="247"/>
      <c r="BM26" s="247"/>
      <c r="BN26" s="247"/>
      <c r="BO26" s="247"/>
      <c r="BP26" s="247"/>
      <c r="BQ26" s="247"/>
      <c r="BR26" s="247"/>
      <c r="BV26" s="90" t="s">
        <v>35</v>
      </c>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row>
    <row r="27" spans="1:101" ht="7.5" customHeight="1" x14ac:dyDescent="0.4">
      <c r="A27" s="4"/>
      <c r="B27" s="4"/>
      <c r="C27" s="77"/>
      <c r="D27" s="77"/>
      <c r="E27" s="251"/>
      <c r="F27" s="248"/>
      <c r="G27" s="248"/>
      <c r="H27" s="248"/>
      <c r="I27" s="248"/>
      <c r="J27" s="248"/>
      <c r="K27" s="248"/>
      <c r="L27" s="248"/>
      <c r="M27" s="249"/>
      <c r="N27" s="249"/>
      <c r="O27" s="249"/>
      <c r="P27" s="249"/>
      <c r="Q27" s="249"/>
      <c r="R27" s="249"/>
      <c r="S27" s="249"/>
      <c r="T27" s="248"/>
      <c r="U27" s="248"/>
      <c r="V27" s="248"/>
      <c r="W27" s="248"/>
      <c r="X27" s="248"/>
      <c r="Y27" s="248"/>
      <c r="Z27" s="248"/>
      <c r="AA27" s="248"/>
      <c r="AB27" s="248"/>
      <c r="AC27" s="248"/>
      <c r="AD27" s="248"/>
      <c r="AE27" s="248"/>
      <c r="AF27" s="248"/>
      <c r="AG27" s="248"/>
      <c r="AH27" s="231" t="str">
        <f t="shared" ref="AH27" ca="1" si="74">IF(AD27="","",TODAY())</f>
        <v/>
      </c>
      <c r="AI27" s="231" t="str">
        <f t="shared" ca="1" si="16"/>
        <v/>
      </c>
      <c r="AJ27" s="231" t="str">
        <f t="shared" ca="1" si="17"/>
        <v/>
      </c>
      <c r="AK27" s="231" t="str">
        <f t="shared" ca="1" si="18"/>
        <v/>
      </c>
      <c r="AL27" s="231" t="str">
        <f t="shared" ca="1" si="19"/>
        <v/>
      </c>
      <c r="AM27" s="231" t="str">
        <f t="shared" ca="1" si="20"/>
        <v/>
      </c>
      <c r="AN27" s="231" t="str">
        <f t="shared" ca="1" si="21"/>
        <v/>
      </c>
      <c r="AO27" s="231" t="str">
        <f t="shared" ref="AO27" ca="1" si="75">IF(AK27="","",IF(AK27="産休育休中","-",IF(AK27="復帰なし/退職","-",IF(AM27="",DATEDIF(AL27,AN27,"Y"),DATEDIF(AL27,AM27,"Y")))))</f>
        <v/>
      </c>
      <c r="AP27" s="231" t="str">
        <f t="shared" ca="1" si="4"/>
        <v/>
      </c>
      <c r="AQ27" s="231" t="str">
        <f t="shared" ca="1" si="5"/>
        <v/>
      </c>
      <c r="AR27" s="231" t="str">
        <f t="shared" ca="1" si="6"/>
        <v/>
      </c>
      <c r="AS27" s="245"/>
      <c r="AT27" s="245"/>
      <c r="AU27" s="245"/>
      <c r="AV27" s="245"/>
      <c r="AW27" s="246" t="str">
        <f t="shared" ref="AW27" ca="1" si="76">IF(AQ27="","",IF(AQ27="産休育休中","×",IF(AND(AQ27="在職中",AU27&lt;1),"×","○")))</f>
        <v/>
      </c>
      <c r="AX27" s="246" t="str">
        <f t="shared" ca="1" si="9"/>
        <v/>
      </c>
      <c r="AY27" s="246" t="str">
        <f t="shared" si="10"/>
        <v/>
      </c>
      <c r="AZ27" s="246" t="str">
        <f t="shared" si="11"/>
        <v/>
      </c>
      <c r="BA27" s="10"/>
      <c r="BB27" s="247"/>
      <c r="BC27" s="247"/>
      <c r="BD27" s="247"/>
      <c r="BE27" s="247"/>
      <c r="BF27" s="247"/>
      <c r="BG27" s="247"/>
      <c r="BH27" s="247"/>
      <c r="BI27" s="247"/>
      <c r="BJ27" s="247"/>
      <c r="BK27" s="247"/>
      <c r="BL27" s="247"/>
      <c r="BM27" s="247"/>
      <c r="BN27" s="247"/>
      <c r="BO27" s="247"/>
      <c r="BP27" s="247"/>
      <c r="BQ27" s="247"/>
      <c r="BR27" s="247"/>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row>
    <row r="28" spans="1:101" ht="7.5" customHeight="1" x14ac:dyDescent="0.4">
      <c r="A28" s="4"/>
      <c r="B28" s="4"/>
      <c r="C28" s="77">
        <v>9</v>
      </c>
      <c r="D28" s="77"/>
      <c r="E28" s="251"/>
      <c r="F28" s="248"/>
      <c r="G28" s="248"/>
      <c r="H28" s="248"/>
      <c r="I28" s="248"/>
      <c r="J28" s="248"/>
      <c r="K28" s="248"/>
      <c r="L28" s="248"/>
      <c r="M28" s="249"/>
      <c r="N28" s="249"/>
      <c r="O28" s="249"/>
      <c r="P28" s="249"/>
      <c r="Q28" s="249"/>
      <c r="R28" s="249"/>
      <c r="S28" s="249"/>
      <c r="T28" s="248"/>
      <c r="U28" s="248"/>
      <c r="V28" s="248"/>
      <c r="W28" s="248"/>
      <c r="X28" s="248"/>
      <c r="Y28" s="248"/>
      <c r="Z28" s="248"/>
      <c r="AA28" s="248"/>
      <c r="AB28" s="248"/>
      <c r="AC28" s="248"/>
      <c r="AD28" s="248"/>
      <c r="AE28" s="248"/>
      <c r="AF28" s="248"/>
      <c r="AG28" s="248"/>
      <c r="AH28" s="244" t="str">
        <f t="shared" ref="AH28" ca="1" si="77">IF(F28="","",TODAY())</f>
        <v/>
      </c>
      <c r="AI28" s="231" t="str">
        <f t="shared" ca="1" si="16"/>
        <v/>
      </c>
      <c r="AJ28" s="231" t="str">
        <f t="shared" ca="1" si="17"/>
        <v/>
      </c>
      <c r="AK28" s="231" t="str">
        <f t="shared" ca="1" si="18"/>
        <v/>
      </c>
      <c r="AL28" s="231" t="str">
        <f t="shared" ca="1" si="19"/>
        <v/>
      </c>
      <c r="AM28" s="231" t="str">
        <f t="shared" ca="1" si="20"/>
        <v/>
      </c>
      <c r="AN28" s="231" t="str">
        <f t="shared" ca="1" si="21"/>
        <v/>
      </c>
      <c r="AO28" s="231" t="str">
        <f t="shared" ref="AO28" si="78">IF(M28="","",IF(M28="産休育休中","-",IF(M28="退職／復帰なし","-",IF(AND(M28="(次子以降)産休育休中",T28=""),"-",IF(AA28="",DATEDIF(T28,AH28,"Y"),DATEDIF(T28,AA28,"Y"))))))</f>
        <v/>
      </c>
      <c r="AP28" s="231" t="str">
        <f t="shared" ca="1" si="4"/>
        <v/>
      </c>
      <c r="AQ28" s="231" t="str">
        <f t="shared" ca="1" si="5"/>
        <v/>
      </c>
      <c r="AR28" s="231" t="str">
        <f t="shared" ca="1" si="6"/>
        <v/>
      </c>
      <c r="AS28" s="245" t="str">
        <f t="shared" ref="AS28" si="79">IF(AO28="","",IF(AO28="-","×",IF(AO28&lt;1,"×","○")))</f>
        <v/>
      </c>
      <c r="AT28" s="245"/>
      <c r="AU28" s="245"/>
      <c r="AV28" s="245"/>
      <c r="AW28" s="246" t="str">
        <f t="shared" ref="AW28" si="80">IF(M28="","",IF(M28="産休育休中","×",IF(AND(M28="在職中",AO28&lt;1),"×",IF(AND(M28="(次子以降)産休育休中",T28=""),"×",IF(AND(M28="(次子以降)産休育休中",AO28&lt;1),"×","○")))))</f>
        <v/>
      </c>
      <c r="AX28" s="246" t="str">
        <f t="shared" ca="1" si="9"/>
        <v/>
      </c>
      <c r="AY28" s="246" t="str">
        <f t="shared" si="10"/>
        <v/>
      </c>
      <c r="AZ28" s="246" t="str">
        <f t="shared" si="11"/>
        <v/>
      </c>
      <c r="BA28" s="29"/>
      <c r="BB28" s="247"/>
      <c r="BC28" s="247"/>
      <c r="BD28" s="247"/>
      <c r="BE28" s="247"/>
      <c r="BF28" s="247"/>
      <c r="BG28" s="247"/>
      <c r="BH28" s="247"/>
      <c r="BI28" s="247"/>
      <c r="BJ28" s="247"/>
      <c r="BK28" s="247"/>
      <c r="BL28" s="247"/>
      <c r="BM28" s="247"/>
      <c r="BN28" s="247"/>
      <c r="BO28" s="247"/>
      <c r="BP28" s="247"/>
      <c r="BQ28" s="247"/>
      <c r="BR28" s="247"/>
      <c r="BV28" s="74" t="s">
        <v>34</v>
      </c>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row>
    <row r="29" spans="1:101" ht="7.5" customHeight="1" x14ac:dyDescent="0.4">
      <c r="A29" s="4"/>
      <c r="B29" s="4"/>
      <c r="C29" s="77"/>
      <c r="D29" s="77"/>
      <c r="E29" s="251"/>
      <c r="F29" s="248"/>
      <c r="G29" s="248"/>
      <c r="H29" s="248"/>
      <c r="I29" s="248"/>
      <c r="J29" s="248"/>
      <c r="K29" s="248"/>
      <c r="L29" s="248"/>
      <c r="M29" s="249"/>
      <c r="N29" s="249"/>
      <c r="O29" s="249"/>
      <c r="P29" s="249"/>
      <c r="Q29" s="249"/>
      <c r="R29" s="249"/>
      <c r="S29" s="249"/>
      <c r="T29" s="248"/>
      <c r="U29" s="248"/>
      <c r="V29" s="248"/>
      <c r="W29" s="248"/>
      <c r="X29" s="248"/>
      <c r="Y29" s="248"/>
      <c r="Z29" s="248"/>
      <c r="AA29" s="248"/>
      <c r="AB29" s="248"/>
      <c r="AC29" s="248"/>
      <c r="AD29" s="248"/>
      <c r="AE29" s="248"/>
      <c r="AF29" s="248"/>
      <c r="AG29" s="248"/>
      <c r="AH29" s="231" t="str">
        <f t="shared" ref="AH29" ca="1" si="81">IF(AD29="","",TODAY())</f>
        <v/>
      </c>
      <c r="AI29" s="231" t="str">
        <f t="shared" ca="1" si="16"/>
        <v/>
      </c>
      <c r="AJ29" s="231" t="str">
        <f t="shared" ca="1" si="17"/>
        <v/>
      </c>
      <c r="AK29" s="231" t="str">
        <f t="shared" ca="1" si="18"/>
        <v/>
      </c>
      <c r="AL29" s="231" t="str">
        <f t="shared" ca="1" si="19"/>
        <v/>
      </c>
      <c r="AM29" s="231" t="str">
        <f t="shared" ca="1" si="20"/>
        <v/>
      </c>
      <c r="AN29" s="231" t="str">
        <f t="shared" ca="1" si="21"/>
        <v/>
      </c>
      <c r="AO29" s="231" t="str">
        <f t="shared" ref="AO29" ca="1" si="82">IF(AK29="","",IF(AK29="産休育休中","-",IF(AK29="復帰なし/退職","-",IF(AM29="",DATEDIF(AL29,AN29,"Y"),DATEDIF(AL29,AM29,"Y")))))</f>
        <v/>
      </c>
      <c r="AP29" s="231" t="str">
        <f t="shared" ca="1" si="4"/>
        <v/>
      </c>
      <c r="AQ29" s="231" t="str">
        <f t="shared" ca="1" si="5"/>
        <v/>
      </c>
      <c r="AR29" s="231" t="str">
        <f t="shared" ca="1" si="6"/>
        <v/>
      </c>
      <c r="AS29" s="245"/>
      <c r="AT29" s="245"/>
      <c r="AU29" s="245"/>
      <c r="AV29" s="245"/>
      <c r="AW29" s="246" t="str">
        <f t="shared" ref="AW29" ca="1" si="83">IF(AQ29="","",IF(AQ29="産休育休中","×",IF(AND(AQ29="在職中",AU29&lt;1),"×","○")))</f>
        <v/>
      </c>
      <c r="AX29" s="246" t="str">
        <f t="shared" ca="1" si="9"/>
        <v/>
      </c>
      <c r="AY29" s="246" t="str">
        <f t="shared" si="10"/>
        <v/>
      </c>
      <c r="AZ29" s="246" t="str">
        <f t="shared" si="11"/>
        <v/>
      </c>
      <c r="BA29" s="29"/>
      <c r="BB29" s="247"/>
      <c r="BC29" s="247"/>
      <c r="BD29" s="247"/>
      <c r="BE29" s="247"/>
      <c r="BF29" s="247"/>
      <c r="BG29" s="247"/>
      <c r="BH29" s="247"/>
      <c r="BI29" s="247"/>
      <c r="BJ29" s="247"/>
      <c r="BK29" s="247"/>
      <c r="BL29" s="247"/>
      <c r="BM29" s="247"/>
      <c r="BN29" s="247"/>
      <c r="BO29" s="247"/>
      <c r="BP29" s="247"/>
      <c r="BQ29" s="247"/>
      <c r="BR29" s="247"/>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row>
    <row r="30" spans="1:101" ht="7.5" customHeight="1" x14ac:dyDescent="0.4">
      <c r="A30" s="4"/>
      <c r="B30" s="4"/>
      <c r="C30" s="77">
        <v>10</v>
      </c>
      <c r="D30" s="77"/>
      <c r="E30" s="251"/>
      <c r="F30" s="248"/>
      <c r="G30" s="248"/>
      <c r="H30" s="248"/>
      <c r="I30" s="248"/>
      <c r="J30" s="248"/>
      <c r="K30" s="248"/>
      <c r="L30" s="248"/>
      <c r="M30" s="249"/>
      <c r="N30" s="249"/>
      <c r="O30" s="249"/>
      <c r="P30" s="249"/>
      <c r="Q30" s="249"/>
      <c r="R30" s="249"/>
      <c r="S30" s="249"/>
      <c r="T30" s="248"/>
      <c r="U30" s="248"/>
      <c r="V30" s="248"/>
      <c r="W30" s="248"/>
      <c r="X30" s="248"/>
      <c r="Y30" s="248"/>
      <c r="Z30" s="248"/>
      <c r="AA30" s="248"/>
      <c r="AB30" s="248"/>
      <c r="AC30" s="248"/>
      <c r="AD30" s="248"/>
      <c r="AE30" s="248"/>
      <c r="AF30" s="248"/>
      <c r="AG30" s="248"/>
      <c r="AH30" s="244" t="str">
        <f t="shared" ref="AH30" ca="1" si="84">IF(F30="","",TODAY())</f>
        <v/>
      </c>
      <c r="AI30" s="231" t="str">
        <f t="shared" ca="1" si="16"/>
        <v/>
      </c>
      <c r="AJ30" s="231" t="str">
        <f t="shared" ca="1" si="17"/>
        <v/>
      </c>
      <c r="AK30" s="231" t="str">
        <f t="shared" ca="1" si="18"/>
        <v/>
      </c>
      <c r="AL30" s="231" t="str">
        <f t="shared" ca="1" si="19"/>
        <v/>
      </c>
      <c r="AM30" s="231" t="str">
        <f t="shared" ca="1" si="20"/>
        <v/>
      </c>
      <c r="AN30" s="231" t="str">
        <f t="shared" ca="1" si="21"/>
        <v/>
      </c>
      <c r="AO30" s="231" t="str">
        <f t="shared" ref="AO30" si="85">IF(M30="","",IF(M30="産休育休中","-",IF(M30="退職／復帰なし","-",IF(AND(M30="(次子以降)産休育休中",T30=""),"-",IF(AA30="",DATEDIF(T30,AH30,"Y"),DATEDIF(T30,AA30,"Y"))))))</f>
        <v/>
      </c>
      <c r="AP30" s="231" t="str">
        <f t="shared" ca="1" si="4"/>
        <v/>
      </c>
      <c r="AQ30" s="231" t="str">
        <f t="shared" ca="1" si="5"/>
        <v/>
      </c>
      <c r="AR30" s="231" t="str">
        <f t="shared" ca="1" si="6"/>
        <v/>
      </c>
      <c r="AS30" s="245" t="str">
        <f t="shared" ref="AS30" si="86">IF(AO30="","",IF(AO30="-","×",IF(AO30&lt;1,"×","○")))</f>
        <v/>
      </c>
      <c r="AT30" s="245"/>
      <c r="AU30" s="245"/>
      <c r="AV30" s="245"/>
      <c r="AW30" s="246" t="str">
        <f t="shared" ref="AW30" si="87">IF(M30="","",IF(M30="産休育休中","×",IF(AND(M30="在職中",AO30&lt;1),"×",IF(AND(M30="(次子以降)産休育休中",T30=""),"×",IF(AND(M30="(次子以降)産休育休中",AO30&lt;1),"×","○")))))</f>
        <v/>
      </c>
      <c r="AX30" s="246" t="str">
        <f t="shared" ca="1" si="9"/>
        <v/>
      </c>
      <c r="AY30" s="246" t="str">
        <f t="shared" si="10"/>
        <v/>
      </c>
      <c r="AZ30" s="246" t="str">
        <f t="shared" si="11"/>
        <v/>
      </c>
      <c r="BA30" s="29"/>
      <c r="BB30" s="247"/>
      <c r="BC30" s="247"/>
      <c r="BD30" s="247"/>
      <c r="BE30" s="247"/>
      <c r="BF30" s="247"/>
      <c r="BG30" s="247"/>
      <c r="BH30" s="247"/>
      <c r="BI30" s="247"/>
      <c r="BJ30" s="247"/>
      <c r="BK30" s="247"/>
      <c r="BL30" s="247"/>
      <c r="BM30" s="247"/>
      <c r="BN30" s="247"/>
      <c r="BO30" s="247"/>
      <c r="BP30" s="247"/>
      <c r="BQ30" s="247"/>
      <c r="BR30" s="247"/>
      <c r="BV30" s="74" t="s">
        <v>45</v>
      </c>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row>
    <row r="31" spans="1:101" ht="7.5" customHeight="1" x14ac:dyDescent="0.4">
      <c r="A31" s="4"/>
      <c r="B31" s="4"/>
      <c r="C31" s="77"/>
      <c r="D31" s="77"/>
      <c r="E31" s="251"/>
      <c r="F31" s="248"/>
      <c r="G31" s="248"/>
      <c r="H31" s="248"/>
      <c r="I31" s="248"/>
      <c r="J31" s="248"/>
      <c r="K31" s="248"/>
      <c r="L31" s="248"/>
      <c r="M31" s="249"/>
      <c r="N31" s="249"/>
      <c r="O31" s="249"/>
      <c r="P31" s="249"/>
      <c r="Q31" s="249"/>
      <c r="R31" s="249"/>
      <c r="S31" s="249"/>
      <c r="T31" s="248"/>
      <c r="U31" s="248"/>
      <c r="V31" s="248"/>
      <c r="W31" s="248"/>
      <c r="X31" s="248"/>
      <c r="Y31" s="248"/>
      <c r="Z31" s="248"/>
      <c r="AA31" s="248"/>
      <c r="AB31" s="248"/>
      <c r="AC31" s="248"/>
      <c r="AD31" s="248"/>
      <c r="AE31" s="248"/>
      <c r="AF31" s="248"/>
      <c r="AG31" s="248"/>
      <c r="AH31" s="231" t="str">
        <f t="shared" ref="AH31" ca="1" si="88">IF(AD31="","",TODAY())</f>
        <v/>
      </c>
      <c r="AI31" s="231" t="str">
        <f t="shared" ca="1" si="16"/>
        <v/>
      </c>
      <c r="AJ31" s="231" t="str">
        <f t="shared" ca="1" si="17"/>
        <v/>
      </c>
      <c r="AK31" s="231" t="str">
        <f t="shared" ca="1" si="18"/>
        <v/>
      </c>
      <c r="AL31" s="231" t="str">
        <f t="shared" ca="1" si="19"/>
        <v/>
      </c>
      <c r="AM31" s="231" t="str">
        <f t="shared" ca="1" si="20"/>
        <v/>
      </c>
      <c r="AN31" s="231" t="str">
        <f t="shared" ca="1" si="21"/>
        <v/>
      </c>
      <c r="AO31" s="231" t="str">
        <f t="shared" ref="AO31" ca="1" si="89">IF(AK31="","",IF(AK31="産休育休中","-",IF(AK31="復帰なし/退職","-",IF(AM31="",DATEDIF(AL31,AN31,"Y"),DATEDIF(AL31,AM31,"Y")))))</f>
        <v/>
      </c>
      <c r="AP31" s="231" t="str">
        <f t="shared" ca="1" si="4"/>
        <v/>
      </c>
      <c r="AQ31" s="231" t="str">
        <f t="shared" ca="1" si="5"/>
        <v/>
      </c>
      <c r="AR31" s="231" t="str">
        <f t="shared" ca="1" si="6"/>
        <v/>
      </c>
      <c r="AS31" s="245"/>
      <c r="AT31" s="245"/>
      <c r="AU31" s="245"/>
      <c r="AV31" s="245"/>
      <c r="AW31" s="246" t="str">
        <f t="shared" ref="AW31" ca="1" si="90">IF(AQ31="","",IF(AQ31="産休育休中","×",IF(AND(AQ31="在職中",AU31&lt;1),"×","○")))</f>
        <v/>
      </c>
      <c r="AX31" s="246" t="str">
        <f t="shared" ca="1" si="9"/>
        <v/>
      </c>
      <c r="AY31" s="246" t="str">
        <f t="shared" si="10"/>
        <v/>
      </c>
      <c r="AZ31" s="246" t="str">
        <f t="shared" si="11"/>
        <v/>
      </c>
      <c r="BA31" s="29"/>
      <c r="BB31" s="247"/>
      <c r="BC31" s="247"/>
      <c r="BD31" s="247"/>
      <c r="BE31" s="247"/>
      <c r="BF31" s="247"/>
      <c r="BG31" s="247"/>
      <c r="BH31" s="247"/>
      <c r="BI31" s="247"/>
      <c r="BJ31" s="247"/>
      <c r="BK31" s="247"/>
      <c r="BL31" s="247"/>
      <c r="BM31" s="247"/>
      <c r="BN31" s="247"/>
      <c r="BO31" s="247"/>
      <c r="BP31" s="247"/>
      <c r="BQ31" s="247"/>
      <c r="BR31" s="247"/>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row>
    <row r="32" spans="1:101" ht="7.5" customHeight="1" x14ac:dyDescent="0.4">
      <c r="A32" s="4"/>
      <c r="B32" s="4"/>
      <c r="C32" s="116">
        <v>11</v>
      </c>
      <c r="D32" s="117"/>
      <c r="E32" s="117"/>
      <c r="F32" s="248"/>
      <c r="G32" s="248"/>
      <c r="H32" s="248"/>
      <c r="I32" s="248"/>
      <c r="J32" s="248"/>
      <c r="K32" s="248"/>
      <c r="L32" s="248"/>
      <c r="M32" s="249"/>
      <c r="N32" s="249"/>
      <c r="O32" s="249"/>
      <c r="P32" s="249"/>
      <c r="Q32" s="249"/>
      <c r="R32" s="249"/>
      <c r="S32" s="249"/>
      <c r="T32" s="248"/>
      <c r="U32" s="248"/>
      <c r="V32" s="248"/>
      <c r="W32" s="248"/>
      <c r="X32" s="248"/>
      <c r="Y32" s="248"/>
      <c r="Z32" s="248"/>
      <c r="AA32" s="248"/>
      <c r="AB32" s="248"/>
      <c r="AC32" s="248"/>
      <c r="AD32" s="248"/>
      <c r="AE32" s="248"/>
      <c r="AF32" s="248"/>
      <c r="AG32" s="248"/>
      <c r="AH32" s="244" t="str">
        <f t="shared" ref="AH32" ca="1" si="91">IF(F32="","",TODAY())</f>
        <v/>
      </c>
      <c r="AI32" s="231" t="str">
        <f t="shared" ca="1" si="16"/>
        <v/>
      </c>
      <c r="AJ32" s="231" t="str">
        <f t="shared" ca="1" si="17"/>
        <v/>
      </c>
      <c r="AK32" s="231" t="str">
        <f t="shared" ca="1" si="18"/>
        <v/>
      </c>
      <c r="AL32" s="231" t="str">
        <f t="shared" ca="1" si="19"/>
        <v/>
      </c>
      <c r="AM32" s="231" t="str">
        <f t="shared" ca="1" si="20"/>
        <v/>
      </c>
      <c r="AN32" s="231" t="str">
        <f t="shared" ca="1" si="21"/>
        <v/>
      </c>
      <c r="AO32" s="231" t="str">
        <f t="shared" ref="AO32" si="92">IF(M32="","",IF(M32="産休育休中","-",IF(M32="退職／復帰なし","-",IF(AND(M32="(次子以降)産休育休中",T32=""),"-",IF(AA32="",DATEDIF(T32,AH32,"Y"),DATEDIF(T32,AA32,"Y"))))))</f>
        <v/>
      </c>
      <c r="AP32" s="231" t="str">
        <f t="shared" ca="1" si="4"/>
        <v/>
      </c>
      <c r="AQ32" s="231" t="str">
        <f t="shared" ca="1" si="5"/>
        <v/>
      </c>
      <c r="AR32" s="231" t="str">
        <f t="shared" ca="1" si="6"/>
        <v/>
      </c>
      <c r="AS32" s="245" t="str">
        <f t="shared" ref="AS32" si="93">IF(AO32="","",IF(AO32="-","×",IF(AO32&lt;1,"×","○")))</f>
        <v/>
      </c>
      <c r="AT32" s="245"/>
      <c r="AU32" s="245"/>
      <c r="AV32" s="245"/>
      <c r="AW32" s="246" t="str">
        <f t="shared" ref="AW32" si="94">IF(M32="","",IF(M32="産休育休中","×",IF(AND(M32="在職中",AO32&lt;1),"×",IF(AND(M32="(次子以降)産休育休中",T32=""),"×",IF(AND(M32="(次子以降)産休育休中",AO32&lt;1),"×","○")))))</f>
        <v/>
      </c>
      <c r="AX32" s="246" t="str">
        <f t="shared" ca="1" si="9"/>
        <v/>
      </c>
      <c r="AY32" s="246" t="str">
        <f t="shared" si="10"/>
        <v/>
      </c>
      <c r="AZ32" s="246" t="str">
        <f t="shared" si="11"/>
        <v/>
      </c>
      <c r="BA32" s="29"/>
      <c r="BB32" s="247"/>
      <c r="BC32" s="247"/>
      <c r="BD32" s="247"/>
      <c r="BE32" s="247"/>
      <c r="BF32" s="247"/>
      <c r="BG32" s="247"/>
      <c r="BH32" s="247"/>
      <c r="BI32" s="247"/>
      <c r="BJ32" s="247"/>
      <c r="BK32" s="247"/>
      <c r="BL32" s="247"/>
      <c r="BM32" s="247"/>
      <c r="BN32" s="247"/>
      <c r="BO32" s="247"/>
      <c r="BP32" s="247"/>
      <c r="BQ32" s="247"/>
      <c r="BR32" s="247"/>
      <c r="BS32" s="2"/>
      <c r="BT32" s="2"/>
      <c r="BU32" s="2"/>
      <c r="BV32" s="74" t="s">
        <v>44</v>
      </c>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row>
    <row r="33" spans="1:101" ht="7.5" customHeight="1" x14ac:dyDescent="0.4">
      <c r="A33" s="4"/>
      <c r="B33" s="4"/>
      <c r="C33" s="122"/>
      <c r="D33" s="123"/>
      <c r="E33" s="123"/>
      <c r="F33" s="248"/>
      <c r="G33" s="248"/>
      <c r="H33" s="248"/>
      <c r="I33" s="248"/>
      <c r="J33" s="248"/>
      <c r="K33" s="248"/>
      <c r="L33" s="248"/>
      <c r="M33" s="249"/>
      <c r="N33" s="249"/>
      <c r="O33" s="249"/>
      <c r="P33" s="249"/>
      <c r="Q33" s="249"/>
      <c r="R33" s="249"/>
      <c r="S33" s="249"/>
      <c r="T33" s="248"/>
      <c r="U33" s="248"/>
      <c r="V33" s="248"/>
      <c r="W33" s="248"/>
      <c r="X33" s="248"/>
      <c r="Y33" s="248"/>
      <c r="Z33" s="248"/>
      <c r="AA33" s="248"/>
      <c r="AB33" s="248"/>
      <c r="AC33" s="248"/>
      <c r="AD33" s="248"/>
      <c r="AE33" s="248"/>
      <c r="AF33" s="248"/>
      <c r="AG33" s="248"/>
      <c r="AH33" s="231" t="str">
        <f t="shared" ref="AH33" ca="1" si="95">IF(AD33="","",TODAY())</f>
        <v/>
      </c>
      <c r="AI33" s="231" t="str">
        <f t="shared" ca="1" si="16"/>
        <v/>
      </c>
      <c r="AJ33" s="231" t="str">
        <f t="shared" ca="1" si="17"/>
        <v/>
      </c>
      <c r="AK33" s="231" t="str">
        <f t="shared" ca="1" si="18"/>
        <v/>
      </c>
      <c r="AL33" s="231" t="str">
        <f t="shared" ca="1" si="19"/>
        <v/>
      </c>
      <c r="AM33" s="231" t="str">
        <f t="shared" ca="1" si="20"/>
        <v/>
      </c>
      <c r="AN33" s="231" t="str">
        <f t="shared" ca="1" si="21"/>
        <v/>
      </c>
      <c r="AO33" s="231" t="str">
        <f t="shared" ref="AO33" ca="1" si="96">IF(AK33="","",IF(AK33="産休育休中","-",IF(AK33="復帰なし/退職","-",IF(AM33="",DATEDIF(AL33,AN33,"Y"),DATEDIF(AL33,AM33,"Y")))))</f>
        <v/>
      </c>
      <c r="AP33" s="231" t="str">
        <f t="shared" ca="1" si="4"/>
        <v/>
      </c>
      <c r="AQ33" s="231" t="str">
        <f t="shared" ca="1" si="5"/>
        <v/>
      </c>
      <c r="AR33" s="231" t="str">
        <f t="shared" ca="1" si="6"/>
        <v/>
      </c>
      <c r="AS33" s="245"/>
      <c r="AT33" s="245"/>
      <c r="AU33" s="245"/>
      <c r="AV33" s="245"/>
      <c r="AW33" s="246" t="str">
        <f t="shared" ref="AW33" ca="1" si="97">IF(AQ33="","",IF(AQ33="産休育休中","×",IF(AND(AQ33="在職中",AU33&lt;1),"×","○")))</f>
        <v/>
      </c>
      <c r="AX33" s="246" t="str">
        <f t="shared" ca="1" si="9"/>
        <v/>
      </c>
      <c r="AY33" s="246" t="str">
        <f t="shared" si="10"/>
        <v/>
      </c>
      <c r="AZ33" s="246" t="str">
        <f t="shared" si="11"/>
        <v/>
      </c>
      <c r="BA33" s="29"/>
      <c r="BB33" s="247"/>
      <c r="BC33" s="247"/>
      <c r="BD33" s="247"/>
      <c r="BE33" s="247"/>
      <c r="BF33" s="247"/>
      <c r="BG33" s="247"/>
      <c r="BH33" s="247"/>
      <c r="BI33" s="247"/>
      <c r="BJ33" s="247"/>
      <c r="BK33" s="247"/>
      <c r="BL33" s="247"/>
      <c r="BM33" s="247"/>
      <c r="BN33" s="247"/>
      <c r="BO33" s="247"/>
      <c r="BP33" s="247"/>
      <c r="BQ33" s="247"/>
      <c r="BR33" s="247"/>
      <c r="BS33" s="2"/>
      <c r="BT33" s="2"/>
      <c r="BU33" s="2"/>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row>
    <row r="34" spans="1:101" ht="7.5" customHeight="1" x14ac:dyDescent="0.4">
      <c r="A34" s="4"/>
      <c r="B34" s="4"/>
      <c r="C34" s="116">
        <v>12</v>
      </c>
      <c r="D34" s="117"/>
      <c r="E34" s="117"/>
      <c r="F34" s="248"/>
      <c r="G34" s="248"/>
      <c r="H34" s="248"/>
      <c r="I34" s="248"/>
      <c r="J34" s="248"/>
      <c r="K34" s="248"/>
      <c r="L34" s="248"/>
      <c r="M34" s="249"/>
      <c r="N34" s="249"/>
      <c r="O34" s="249"/>
      <c r="P34" s="249"/>
      <c r="Q34" s="249"/>
      <c r="R34" s="249"/>
      <c r="S34" s="249"/>
      <c r="T34" s="248"/>
      <c r="U34" s="248"/>
      <c r="V34" s="248"/>
      <c r="W34" s="248"/>
      <c r="X34" s="248"/>
      <c r="Y34" s="248"/>
      <c r="Z34" s="248"/>
      <c r="AA34" s="248"/>
      <c r="AB34" s="248"/>
      <c r="AC34" s="248"/>
      <c r="AD34" s="248"/>
      <c r="AE34" s="248"/>
      <c r="AF34" s="248"/>
      <c r="AG34" s="248"/>
      <c r="AH34" s="244" t="str">
        <f t="shared" ref="AH34" ca="1" si="98">IF(F34="","",TODAY())</f>
        <v/>
      </c>
      <c r="AI34" s="231" t="str">
        <f t="shared" ca="1" si="16"/>
        <v/>
      </c>
      <c r="AJ34" s="231" t="str">
        <f t="shared" ca="1" si="17"/>
        <v/>
      </c>
      <c r="AK34" s="231" t="str">
        <f t="shared" ca="1" si="18"/>
        <v/>
      </c>
      <c r="AL34" s="231" t="str">
        <f t="shared" ca="1" si="19"/>
        <v/>
      </c>
      <c r="AM34" s="231" t="str">
        <f t="shared" ca="1" si="20"/>
        <v/>
      </c>
      <c r="AN34" s="231" t="str">
        <f t="shared" ca="1" si="21"/>
        <v/>
      </c>
      <c r="AO34" s="231" t="str">
        <f t="shared" ref="AO34" si="99">IF(M34="","",IF(M34="産休育休中","-",IF(M34="退職／復帰なし","-",IF(AND(M34="(次子以降)産休育休中",T34=""),"-",IF(AA34="",DATEDIF(T34,AH34,"Y"),DATEDIF(T34,AA34,"Y"))))))</f>
        <v/>
      </c>
      <c r="AP34" s="231" t="str">
        <f t="shared" ca="1" si="4"/>
        <v/>
      </c>
      <c r="AQ34" s="231" t="str">
        <f t="shared" ca="1" si="5"/>
        <v/>
      </c>
      <c r="AR34" s="231" t="str">
        <f t="shared" ca="1" si="6"/>
        <v/>
      </c>
      <c r="AS34" s="245" t="str">
        <f t="shared" ref="AS34" si="100">IF(AO34="","",IF(AO34="-","×",IF(AO34&lt;1,"×","○")))</f>
        <v/>
      </c>
      <c r="AT34" s="245"/>
      <c r="AU34" s="245"/>
      <c r="AV34" s="245"/>
      <c r="AW34" s="246" t="str">
        <f t="shared" ref="AW34" si="101">IF(M34="","",IF(M34="産休育休中","×",IF(AND(M34="在職中",AO34&lt;1),"×",IF(AND(M34="(次子以降)産休育休中",T34=""),"×",IF(AND(M34="(次子以降)産休育休中",AO34&lt;1),"×","○")))))</f>
        <v/>
      </c>
      <c r="AX34" s="246" t="str">
        <f t="shared" ca="1" si="9"/>
        <v/>
      </c>
      <c r="AY34" s="246" t="str">
        <f t="shared" si="10"/>
        <v/>
      </c>
      <c r="AZ34" s="246" t="str">
        <f t="shared" si="11"/>
        <v/>
      </c>
      <c r="BA34" s="29"/>
      <c r="BB34" s="247"/>
      <c r="BC34" s="247"/>
      <c r="BD34" s="247"/>
      <c r="BE34" s="247"/>
      <c r="BF34" s="247"/>
      <c r="BG34" s="247"/>
      <c r="BH34" s="247"/>
      <c r="BI34" s="247"/>
      <c r="BJ34" s="247"/>
      <c r="BK34" s="247"/>
      <c r="BL34" s="247"/>
      <c r="BM34" s="247"/>
      <c r="BN34" s="247"/>
      <c r="BO34" s="247"/>
      <c r="BP34" s="247"/>
      <c r="BQ34" s="247"/>
      <c r="BR34" s="247"/>
      <c r="BS34" s="2"/>
      <c r="BT34" s="2"/>
      <c r="BU34" s="2"/>
      <c r="BV34" s="74" t="s">
        <v>166</v>
      </c>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row>
    <row r="35" spans="1:101" ht="7.5" customHeight="1" x14ac:dyDescent="0.4">
      <c r="A35" s="4"/>
      <c r="B35" s="4"/>
      <c r="C35" s="122"/>
      <c r="D35" s="123"/>
      <c r="E35" s="123"/>
      <c r="F35" s="248"/>
      <c r="G35" s="248"/>
      <c r="H35" s="248"/>
      <c r="I35" s="248"/>
      <c r="J35" s="248"/>
      <c r="K35" s="248"/>
      <c r="L35" s="248"/>
      <c r="M35" s="249"/>
      <c r="N35" s="249"/>
      <c r="O35" s="249"/>
      <c r="P35" s="249"/>
      <c r="Q35" s="249"/>
      <c r="R35" s="249"/>
      <c r="S35" s="249"/>
      <c r="T35" s="248"/>
      <c r="U35" s="248"/>
      <c r="V35" s="248"/>
      <c r="W35" s="248"/>
      <c r="X35" s="248"/>
      <c r="Y35" s="248"/>
      <c r="Z35" s="248"/>
      <c r="AA35" s="248"/>
      <c r="AB35" s="248"/>
      <c r="AC35" s="248"/>
      <c r="AD35" s="248"/>
      <c r="AE35" s="248"/>
      <c r="AF35" s="248"/>
      <c r="AG35" s="248"/>
      <c r="AH35" s="231" t="str">
        <f t="shared" ref="AH35" ca="1" si="102">IF(AD35="","",TODAY())</f>
        <v/>
      </c>
      <c r="AI35" s="231" t="str">
        <f t="shared" ca="1" si="16"/>
        <v/>
      </c>
      <c r="AJ35" s="231" t="str">
        <f t="shared" ca="1" si="17"/>
        <v/>
      </c>
      <c r="AK35" s="231" t="str">
        <f t="shared" ca="1" si="18"/>
        <v/>
      </c>
      <c r="AL35" s="231" t="str">
        <f t="shared" ca="1" si="19"/>
        <v/>
      </c>
      <c r="AM35" s="231" t="str">
        <f t="shared" ca="1" si="20"/>
        <v/>
      </c>
      <c r="AN35" s="231" t="str">
        <f t="shared" ca="1" si="21"/>
        <v/>
      </c>
      <c r="AO35" s="231" t="str">
        <f t="shared" ref="AO35" ca="1" si="103">IF(AK35="","",IF(AK35="産休育休中","-",IF(AK35="復帰なし/退職","-",IF(AM35="",DATEDIF(AL35,AN35,"Y"),DATEDIF(AL35,AM35,"Y")))))</f>
        <v/>
      </c>
      <c r="AP35" s="231" t="str">
        <f t="shared" ca="1" si="4"/>
        <v/>
      </c>
      <c r="AQ35" s="231" t="str">
        <f t="shared" ca="1" si="5"/>
        <v/>
      </c>
      <c r="AR35" s="231" t="str">
        <f t="shared" ca="1" si="6"/>
        <v/>
      </c>
      <c r="AS35" s="245"/>
      <c r="AT35" s="245"/>
      <c r="AU35" s="245"/>
      <c r="AV35" s="245"/>
      <c r="AW35" s="246" t="str">
        <f t="shared" ref="AW35" ca="1" si="104">IF(AQ35="","",IF(AQ35="産休育休中","×",IF(AND(AQ35="在職中",AU35&lt;1),"×","○")))</f>
        <v/>
      </c>
      <c r="AX35" s="246" t="str">
        <f t="shared" ca="1" si="9"/>
        <v/>
      </c>
      <c r="AY35" s="246" t="str">
        <f t="shared" si="10"/>
        <v/>
      </c>
      <c r="AZ35" s="246" t="str">
        <f t="shared" si="11"/>
        <v/>
      </c>
      <c r="BA35" s="29"/>
      <c r="BB35" s="247"/>
      <c r="BC35" s="247"/>
      <c r="BD35" s="247"/>
      <c r="BE35" s="247"/>
      <c r="BF35" s="247"/>
      <c r="BG35" s="247"/>
      <c r="BH35" s="247"/>
      <c r="BI35" s="247"/>
      <c r="BJ35" s="247"/>
      <c r="BK35" s="247"/>
      <c r="BL35" s="247"/>
      <c r="BM35" s="247"/>
      <c r="BN35" s="247"/>
      <c r="BO35" s="247"/>
      <c r="BP35" s="247"/>
      <c r="BQ35" s="247"/>
      <c r="BR35" s="247"/>
      <c r="BS35" s="2"/>
      <c r="BT35" s="2"/>
      <c r="BU35" s="2"/>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row>
    <row r="36" spans="1:101" ht="7.5" customHeight="1" x14ac:dyDescent="0.4">
      <c r="A36" s="4"/>
      <c r="B36" s="4"/>
      <c r="C36" s="116">
        <v>13</v>
      </c>
      <c r="D36" s="117"/>
      <c r="E36" s="117"/>
      <c r="F36" s="248"/>
      <c r="G36" s="248"/>
      <c r="H36" s="248"/>
      <c r="I36" s="248"/>
      <c r="J36" s="248"/>
      <c r="K36" s="248"/>
      <c r="L36" s="248"/>
      <c r="M36" s="249"/>
      <c r="N36" s="249"/>
      <c r="O36" s="249"/>
      <c r="P36" s="249"/>
      <c r="Q36" s="249"/>
      <c r="R36" s="249"/>
      <c r="S36" s="249"/>
      <c r="T36" s="248"/>
      <c r="U36" s="248"/>
      <c r="V36" s="248"/>
      <c r="W36" s="248"/>
      <c r="X36" s="248"/>
      <c r="Y36" s="248"/>
      <c r="Z36" s="248"/>
      <c r="AA36" s="248"/>
      <c r="AB36" s="248"/>
      <c r="AC36" s="248"/>
      <c r="AD36" s="248"/>
      <c r="AE36" s="248"/>
      <c r="AF36" s="248"/>
      <c r="AG36" s="248"/>
      <c r="AH36" s="244" t="str">
        <f t="shared" ref="AH36" ca="1" si="105">IF(F36="","",TODAY())</f>
        <v/>
      </c>
      <c r="AI36" s="231" t="str">
        <f t="shared" ca="1" si="16"/>
        <v/>
      </c>
      <c r="AJ36" s="231" t="str">
        <f t="shared" ca="1" si="17"/>
        <v/>
      </c>
      <c r="AK36" s="231" t="str">
        <f t="shared" ca="1" si="18"/>
        <v/>
      </c>
      <c r="AL36" s="231" t="str">
        <f t="shared" ca="1" si="19"/>
        <v/>
      </c>
      <c r="AM36" s="231" t="str">
        <f t="shared" ca="1" si="20"/>
        <v/>
      </c>
      <c r="AN36" s="231" t="str">
        <f t="shared" ca="1" si="21"/>
        <v/>
      </c>
      <c r="AO36" s="231" t="str">
        <f t="shared" ref="AO36" si="106">IF(M36="","",IF(M36="産休育休中","-",IF(M36="退職／復帰なし","-",IF(AND(M36="(次子以降)産休育休中",T36=""),"-",IF(AA36="",DATEDIF(T36,AH36,"Y"),DATEDIF(T36,AA36,"Y"))))))</f>
        <v/>
      </c>
      <c r="AP36" s="231" t="str">
        <f t="shared" ca="1" si="4"/>
        <v/>
      </c>
      <c r="AQ36" s="231" t="str">
        <f t="shared" ca="1" si="5"/>
        <v/>
      </c>
      <c r="AR36" s="231" t="str">
        <f t="shared" ca="1" si="6"/>
        <v/>
      </c>
      <c r="AS36" s="245" t="str">
        <f t="shared" ref="AS36" si="107">IF(AO36="","",IF(AO36="-","×",IF(AO36&lt;1,"×","○")))</f>
        <v/>
      </c>
      <c r="AT36" s="245"/>
      <c r="AU36" s="245"/>
      <c r="AV36" s="245"/>
      <c r="AW36" s="246" t="str">
        <f t="shared" ref="AW36" si="108">IF(M36="","",IF(M36="産休育休中","×",IF(AND(M36="在職中",AO36&lt;1),"×",IF(AND(M36="(次子以降)産休育休中",T36=""),"×",IF(AND(M36="(次子以降)産休育休中",AO36&lt;1),"×","○")))))</f>
        <v/>
      </c>
      <c r="AX36" s="246" t="str">
        <f t="shared" ca="1" si="9"/>
        <v/>
      </c>
      <c r="AY36" s="246" t="str">
        <f t="shared" si="10"/>
        <v/>
      </c>
      <c r="AZ36" s="246" t="str">
        <f t="shared" si="11"/>
        <v/>
      </c>
      <c r="BA36" s="38"/>
      <c r="BB36" s="247"/>
      <c r="BC36" s="247"/>
      <c r="BD36" s="247"/>
      <c r="BE36" s="247"/>
      <c r="BF36" s="247"/>
      <c r="BG36" s="247"/>
      <c r="BH36" s="247"/>
      <c r="BI36" s="247"/>
      <c r="BJ36" s="247"/>
      <c r="BK36" s="247"/>
      <c r="BL36" s="247"/>
      <c r="BM36" s="247"/>
      <c r="BN36" s="247"/>
      <c r="BO36" s="247"/>
      <c r="BP36" s="247"/>
      <c r="BQ36" s="247"/>
      <c r="BR36" s="247"/>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row>
    <row r="37" spans="1:101" ht="7.5" customHeight="1" x14ac:dyDescent="0.4">
      <c r="A37" s="4"/>
      <c r="B37" s="4"/>
      <c r="C37" s="122"/>
      <c r="D37" s="123"/>
      <c r="E37" s="123"/>
      <c r="F37" s="248"/>
      <c r="G37" s="248"/>
      <c r="H37" s="248"/>
      <c r="I37" s="248"/>
      <c r="J37" s="248"/>
      <c r="K37" s="248"/>
      <c r="L37" s="248"/>
      <c r="M37" s="249"/>
      <c r="N37" s="249"/>
      <c r="O37" s="249"/>
      <c r="P37" s="249"/>
      <c r="Q37" s="249"/>
      <c r="R37" s="249"/>
      <c r="S37" s="249"/>
      <c r="T37" s="248"/>
      <c r="U37" s="248"/>
      <c r="V37" s="248"/>
      <c r="W37" s="248"/>
      <c r="X37" s="248"/>
      <c r="Y37" s="248"/>
      <c r="Z37" s="248"/>
      <c r="AA37" s="248"/>
      <c r="AB37" s="248"/>
      <c r="AC37" s="248"/>
      <c r="AD37" s="248"/>
      <c r="AE37" s="248"/>
      <c r="AF37" s="248"/>
      <c r="AG37" s="248"/>
      <c r="AH37" s="231" t="str">
        <f t="shared" ref="AH37" ca="1" si="109">IF(AD37="","",TODAY())</f>
        <v/>
      </c>
      <c r="AI37" s="231" t="str">
        <f t="shared" ca="1" si="16"/>
        <v/>
      </c>
      <c r="AJ37" s="231" t="str">
        <f t="shared" ca="1" si="17"/>
        <v/>
      </c>
      <c r="AK37" s="231" t="str">
        <f t="shared" ca="1" si="18"/>
        <v/>
      </c>
      <c r="AL37" s="231" t="str">
        <f t="shared" ca="1" si="19"/>
        <v/>
      </c>
      <c r="AM37" s="231" t="str">
        <f t="shared" ca="1" si="20"/>
        <v/>
      </c>
      <c r="AN37" s="231" t="str">
        <f t="shared" ca="1" si="21"/>
        <v/>
      </c>
      <c r="AO37" s="231" t="str">
        <f t="shared" ref="AO37" ca="1" si="110">IF(AK37="","",IF(AK37="産休育休中","-",IF(AK37="復帰なし/退職","-",IF(AM37="",DATEDIF(AL37,AN37,"Y"),DATEDIF(AL37,AM37,"Y")))))</f>
        <v/>
      </c>
      <c r="AP37" s="231" t="str">
        <f t="shared" ca="1" si="4"/>
        <v/>
      </c>
      <c r="AQ37" s="231" t="str">
        <f t="shared" ca="1" si="5"/>
        <v/>
      </c>
      <c r="AR37" s="231" t="str">
        <f t="shared" ca="1" si="6"/>
        <v/>
      </c>
      <c r="AS37" s="245"/>
      <c r="AT37" s="245"/>
      <c r="AU37" s="245"/>
      <c r="AV37" s="245"/>
      <c r="AW37" s="246" t="str">
        <f t="shared" ref="AW37" ca="1" si="111">IF(AQ37="","",IF(AQ37="産休育休中","×",IF(AND(AQ37="在職中",AU37&lt;1),"×","○")))</f>
        <v/>
      </c>
      <c r="AX37" s="246" t="str">
        <f t="shared" ca="1" si="9"/>
        <v/>
      </c>
      <c r="AY37" s="246" t="str">
        <f t="shared" si="10"/>
        <v/>
      </c>
      <c r="AZ37" s="246" t="str">
        <f t="shared" si="11"/>
        <v/>
      </c>
      <c r="BA37" s="38"/>
      <c r="BB37" s="247"/>
      <c r="BC37" s="247"/>
      <c r="BD37" s="247"/>
      <c r="BE37" s="247"/>
      <c r="BF37" s="247"/>
      <c r="BG37" s="247"/>
      <c r="BH37" s="247"/>
      <c r="BI37" s="247"/>
      <c r="BJ37" s="247"/>
      <c r="BK37" s="247"/>
      <c r="BL37" s="247"/>
      <c r="BM37" s="247"/>
      <c r="BN37" s="247"/>
      <c r="BO37" s="247"/>
      <c r="BP37" s="247"/>
      <c r="BQ37" s="247"/>
      <c r="BR37" s="247"/>
      <c r="BV37" s="250"/>
      <c r="BW37" s="250"/>
      <c r="BX37" s="250"/>
      <c r="BY37" s="250"/>
      <c r="BZ37" s="250"/>
      <c r="CA37" s="250"/>
      <c r="CB37" s="250"/>
      <c r="CC37" s="250"/>
      <c r="CD37" s="250"/>
      <c r="CE37" s="250"/>
      <c r="CF37" s="250"/>
      <c r="CG37" s="250"/>
      <c r="CH37" s="250"/>
      <c r="CI37" s="250"/>
      <c r="CJ37" s="250"/>
      <c r="CK37" s="250"/>
      <c r="CL37" s="250"/>
      <c r="CM37" s="250"/>
      <c r="CN37" s="250"/>
      <c r="CO37" s="250"/>
      <c r="CP37" s="250"/>
      <c r="CQ37" s="250"/>
      <c r="CR37" s="250"/>
      <c r="CS37" s="250"/>
      <c r="CT37" s="250"/>
      <c r="CU37" s="250"/>
      <c r="CV37" s="250"/>
      <c r="CW37" s="250"/>
    </row>
    <row r="38" spans="1:101" ht="7.5" customHeight="1" x14ac:dyDescent="0.4">
      <c r="A38" s="4"/>
      <c r="B38" s="4"/>
      <c r="C38" s="116">
        <v>14</v>
      </c>
      <c r="D38" s="117"/>
      <c r="E38" s="117"/>
      <c r="F38" s="248"/>
      <c r="G38" s="248"/>
      <c r="H38" s="248"/>
      <c r="I38" s="248"/>
      <c r="J38" s="248"/>
      <c r="K38" s="248"/>
      <c r="L38" s="248"/>
      <c r="M38" s="249"/>
      <c r="N38" s="249"/>
      <c r="O38" s="249"/>
      <c r="P38" s="249"/>
      <c r="Q38" s="249"/>
      <c r="R38" s="249"/>
      <c r="S38" s="249"/>
      <c r="T38" s="248"/>
      <c r="U38" s="248"/>
      <c r="V38" s="248"/>
      <c r="W38" s="248"/>
      <c r="X38" s="248"/>
      <c r="Y38" s="248"/>
      <c r="Z38" s="248"/>
      <c r="AA38" s="248"/>
      <c r="AB38" s="248"/>
      <c r="AC38" s="248"/>
      <c r="AD38" s="248"/>
      <c r="AE38" s="248"/>
      <c r="AF38" s="248"/>
      <c r="AG38" s="248"/>
      <c r="AH38" s="244" t="str">
        <f ca="1">IF(F38="","",TODAY())</f>
        <v/>
      </c>
      <c r="AI38" s="231" t="str">
        <f t="shared" ca="1" si="16"/>
        <v/>
      </c>
      <c r="AJ38" s="231" t="str">
        <f t="shared" ca="1" si="17"/>
        <v/>
      </c>
      <c r="AK38" s="231" t="str">
        <f t="shared" ca="1" si="18"/>
        <v/>
      </c>
      <c r="AL38" s="231" t="str">
        <f t="shared" ca="1" si="19"/>
        <v/>
      </c>
      <c r="AM38" s="231" t="str">
        <f t="shared" ca="1" si="20"/>
        <v/>
      </c>
      <c r="AN38" s="231" t="str">
        <f t="shared" ca="1" si="21"/>
        <v/>
      </c>
      <c r="AO38" s="231" t="str">
        <f t="shared" ref="AO38" si="112">IF(M38="","",IF(M38="産休育休中","-",IF(M38="退職／復帰なし","-",IF(AND(M38="(次子以降)産休育休中",T38=""),"-",IF(AA38="",DATEDIF(T38,AH38,"Y"),DATEDIF(T38,AA38,"Y"))))))</f>
        <v/>
      </c>
      <c r="AP38" s="231" t="str">
        <f t="shared" ca="1" si="4"/>
        <v/>
      </c>
      <c r="AQ38" s="231" t="str">
        <f t="shared" ca="1" si="5"/>
        <v/>
      </c>
      <c r="AR38" s="231" t="str">
        <f t="shared" ca="1" si="6"/>
        <v/>
      </c>
      <c r="AS38" s="245" t="str">
        <f t="shared" ref="AS38" si="113">IF(AO38="","",IF(AO38="-","×",IF(AO38&lt;1,"×","○")))</f>
        <v/>
      </c>
      <c r="AT38" s="245"/>
      <c r="AU38" s="245"/>
      <c r="AV38" s="245"/>
      <c r="AW38" s="246" t="str">
        <f t="shared" ref="AW38" si="114">IF(M38="","",IF(M38="産休育休中","×",IF(AND(M38="在職中",AO38&lt;1),"×",IF(AND(M38="(次子以降)産休育休中",T38=""),"×",IF(AND(M38="(次子以降)産休育休中",AO38&lt;1),"×","○")))))</f>
        <v/>
      </c>
      <c r="AX38" s="246" t="str">
        <f t="shared" ca="1" si="9"/>
        <v/>
      </c>
      <c r="AY38" s="246" t="str">
        <f t="shared" si="10"/>
        <v/>
      </c>
      <c r="AZ38" s="246" t="str">
        <f t="shared" si="11"/>
        <v/>
      </c>
      <c r="BA38" s="38"/>
      <c r="BB38" s="247"/>
      <c r="BC38" s="247"/>
      <c r="BD38" s="247"/>
      <c r="BE38" s="247"/>
      <c r="BF38" s="247"/>
      <c r="BG38" s="247"/>
      <c r="BH38" s="247"/>
      <c r="BI38" s="247"/>
      <c r="BJ38" s="247"/>
      <c r="BK38" s="247"/>
      <c r="BL38" s="247"/>
      <c r="BM38" s="247"/>
      <c r="BN38" s="247"/>
      <c r="BO38" s="247"/>
      <c r="BP38" s="247"/>
      <c r="BQ38" s="247"/>
      <c r="BR38" s="247"/>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row>
    <row r="39" spans="1:101" ht="7.5" customHeight="1" x14ac:dyDescent="0.4">
      <c r="A39" s="4"/>
      <c r="B39" s="4"/>
      <c r="C39" s="122"/>
      <c r="D39" s="123"/>
      <c r="E39" s="123"/>
      <c r="F39" s="248"/>
      <c r="G39" s="248"/>
      <c r="H39" s="248"/>
      <c r="I39" s="248"/>
      <c r="J39" s="248"/>
      <c r="K39" s="248"/>
      <c r="L39" s="248"/>
      <c r="M39" s="249"/>
      <c r="N39" s="249"/>
      <c r="O39" s="249"/>
      <c r="P39" s="249"/>
      <c r="Q39" s="249"/>
      <c r="R39" s="249"/>
      <c r="S39" s="249"/>
      <c r="T39" s="248"/>
      <c r="U39" s="248"/>
      <c r="V39" s="248"/>
      <c r="W39" s="248"/>
      <c r="X39" s="248"/>
      <c r="Y39" s="248"/>
      <c r="Z39" s="248"/>
      <c r="AA39" s="248"/>
      <c r="AB39" s="248"/>
      <c r="AC39" s="248"/>
      <c r="AD39" s="248"/>
      <c r="AE39" s="248"/>
      <c r="AF39" s="248"/>
      <c r="AG39" s="248"/>
      <c r="AH39" s="231" t="str">
        <f t="shared" ref="AH39" ca="1" si="115">IF(AD39="","",TODAY())</f>
        <v/>
      </c>
      <c r="AI39" s="231" t="str">
        <f t="shared" ca="1" si="16"/>
        <v/>
      </c>
      <c r="AJ39" s="231" t="str">
        <f t="shared" ca="1" si="17"/>
        <v/>
      </c>
      <c r="AK39" s="231" t="str">
        <f t="shared" ca="1" si="18"/>
        <v/>
      </c>
      <c r="AL39" s="231" t="str">
        <f t="shared" ca="1" si="19"/>
        <v/>
      </c>
      <c r="AM39" s="231" t="str">
        <f t="shared" ca="1" si="20"/>
        <v/>
      </c>
      <c r="AN39" s="231" t="str">
        <f t="shared" ca="1" si="21"/>
        <v/>
      </c>
      <c r="AO39" s="231" t="str">
        <f t="shared" ref="AO39" ca="1" si="116">IF(AK39="","",IF(AK39="産休育休中","-",IF(AK39="復帰なし/退職","-",IF(AM39="",DATEDIF(AL39,AN39,"Y"),DATEDIF(AL39,AM39,"Y")))))</f>
        <v/>
      </c>
      <c r="AP39" s="231" t="str">
        <f t="shared" ca="1" si="4"/>
        <v/>
      </c>
      <c r="AQ39" s="231" t="str">
        <f t="shared" ca="1" si="5"/>
        <v/>
      </c>
      <c r="AR39" s="231" t="str">
        <f t="shared" ca="1" si="6"/>
        <v/>
      </c>
      <c r="AS39" s="245"/>
      <c r="AT39" s="245"/>
      <c r="AU39" s="245"/>
      <c r="AV39" s="245"/>
      <c r="AW39" s="246" t="str">
        <f t="shared" ref="AW39" ca="1" si="117">IF(AQ39="","",IF(AQ39="産休育休中","×",IF(AND(AQ39="在職中",AU39&lt;1),"×","○")))</f>
        <v/>
      </c>
      <c r="AX39" s="246" t="str">
        <f t="shared" ca="1" si="9"/>
        <v/>
      </c>
      <c r="AY39" s="246" t="str">
        <f t="shared" si="10"/>
        <v/>
      </c>
      <c r="AZ39" s="246" t="str">
        <f t="shared" si="11"/>
        <v/>
      </c>
      <c r="BA39" s="38"/>
      <c r="BB39" s="247"/>
      <c r="BC39" s="247"/>
      <c r="BD39" s="247"/>
      <c r="BE39" s="247"/>
      <c r="BF39" s="247"/>
      <c r="BG39" s="247"/>
      <c r="BH39" s="247"/>
      <c r="BI39" s="247"/>
      <c r="BJ39" s="247"/>
      <c r="BK39" s="247"/>
      <c r="BL39" s="247"/>
      <c r="BM39" s="247"/>
      <c r="BN39" s="247"/>
      <c r="BO39" s="247"/>
      <c r="BP39" s="247"/>
      <c r="BQ39" s="247"/>
      <c r="BR39" s="247"/>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row>
    <row r="40" spans="1:101" ht="7.5" customHeight="1" x14ac:dyDescent="0.4">
      <c r="A40" s="4"/>
      <c r="B40" s="4"/>
      <c r="C40" s="116">
        <v>15</v>
      </c>
      <c r="D40" s="117"/>
      <c r="E40" s="117"/>
      <c r="F40" s="248"/>
      <c r="G40" s="248"/>
      <c r="H40" s="248"/>
      <c r="I40" s="248"/>
      <c r="J40" s="248"/>
      <c r="K40" s="248"/>
      <c r="L40" s="248"/>
      <c r="M40" s="249"/>
      <c r="N40" s="249"/>
      <c r="O40" s="249"/>
      <c r="P40" s="249"/>
      <c r="Q40" s="249"/>
      <c r="R40" s="249"/>
      <c r="S40" s="249"/>
      <c r="T40" s="248"/>
      <c r="U40" s="248"/>
      <c r="V40" s="248"/>
      <c r="W40" s="248"/>
      <c r="X40" s="248"/>
      <c r="Y40" s="248"/>
      <c r="Z40" s="248"/>
      <c r="AA40" s="248"/>
      <c r="AB40" s="248"/>
      <c r="AC40" s="248"/>
      <c r="AD40" s="248"/>
      <c r="AE40" s="248"/>
      <c r="AF40" s="248"/>
      <c r="AG40" s="248"/>
      <c r="AH40" s="244" t="str">
        <f t="shared" ref="AH40" ca="1" si="118">IF(F40="","",TODAY())</f>
        <v/>
      </c>
      <c r="AI40" s="231" t="str">
        <f t="shared" ca="1" si="16"/>
        <v/>
      </c>
      <c r="AJ40" s="231" t="str">
        <f t="shared" ca="1" si="17"/>
        <v/>
      </c>
      <c r="AK40" s="231" t="str">
        <f t="shared" ca="1" si="18"/>
        <v/>
      </c>
      <c r="AL40" s="231" t="str">
        <f t="shared" ca="1" si="19"/>
        <v/>
      </c>
      <c r="AM40" s="231" t="str">
        <f t="shared" ca="1" si="20"/>
        <v/>
      </c>
      <c r="AN40" s="231" t="str">
        <f t="shared" ca="1" si="21"/>
        <v/>
      </c>
      <c r="AO40" s="231" t="str">
        <f t="shared" ref="AO40" si="119">IF(M40="","",IF(M40="産休育休中","-",IF(M40="退職／復帰なし","-",IF(AND(M40="(次子以降)産休育休中",T40=""),"-",IF(AA40="",DATEDIF(T40,AH40,"Y"),DATEDIF(T40,AA40,"Y"))))))</f>
        <v/>
      </c>
      <c r="AP40" s="231" t="str">
        <f t="shared" ca="1" si="4"/>
        <v/>
      </c>
      <c r="AQ40" s="231" t="str">
        <f t="shared" ca="1" si="5"/>
        <v/>
      </c>
      <c r="AR40" s="231" t="str">
        <f t="shared" ca="1" si="6"/>
        <v/>
      </c>
      <c r="AS40" s="245" t="str">
        <f t="shared" ref="AS40" si="120">IF(AO40="","",IF(AO40="-","×",IF(AO40&lt;1,"×","○")))</f>
        <v/>
      </c>
      <c r="AT40" s="245"/>
      <c r="AU40" s="245"/>
      <c r="AV40" s="245"/>
      <c r="AW40" s="246" t="str">
        <f t="shared" ref="AW40" si="121">IF(M40="","",IF(M40="産休育休中","×",IF(AND(M40="在職中",AO40&lt;1),"×",IF(AND(M40="(次子以降)産休育休中",T40=""),"×",IF(AND(M40="(次子以降)産休育休中",AO40&lt;1),"×","○")))))</f>
        <v/>
      </c>
      <c r="AX40" s="246" t="str">
        <f t="shared" ca="1" si="9"/>
        <v/>
      </c>
      <c r="AY40" s="246" t="str">
        <f t="shared" si="10"/>
        <v/>
      </c>
      <c r="AZ40" s="246" t="str">
        <f t="shared" si="11"/>
        <v/>
      </c>
      <c r="BA40" s="38"/>
      <c r="BB40" s="247"/>
      <c r="BC40" s="247"/>
      <c r="BD40" s="247"/>
      <c r="BE40" s="247"/>
      <c r="BF40" s="247"/>
      <c r="BG40" s="247"/>
      <c r="BH40" s="247"/>
      <c r="BI40" s="247"/>
      <c r="BJ40" s="247"/>
      <c r="BK40" s="247"/>
      <c r="BL40" s="247"/>
      <c r="BM40" s="247"/>
      <c r="BN40" s="247"/>
      <c r="BO40" s="247"/>
      <c r="BP40" s="247"/>
      <c r="BQ40" s="247"/>
      <c r="BR40" s="247"/>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row>
    <row r="41" spans="1:101" ht="7.5" customHeight="1" x14ac:dyDescent="0.4">
      <c r="A41" s="4"/>
      <c r="B41" s="4"/>
      <c r="C41" s="122"/>
      <c r="D41" s="123"/>
      <c r="E41" s="123"/>
      <c r="F41" s="248"/>
      <c r="G41" s="248"/>
      <c r="H41" s="248"/>
      <c r="I41" s="248"/>
      <c r="J41" s="248"/>
      <c r="K41" s="248"/>
      <c r="L41" s="248"/>
      <c r="M41" s="249"/>
      <c r="N41" s="249"/>
      <c r="O41" s="249"/>
      <c r="P41" s="249"/>
      <c r="Q41" s="249"/>
      <c r="R41" s="249"/>
      <c r="S41" s="249"/>
      <c r="T41" s="248"/>
      <c r="U41" s="248"/>
      <c r="V41" s="248"/>
      <c r="W41" s="248"/>
      <c r="X41" s="248"/>
      <c r="Y41" s="248"/>
      <c r="Z41" s="248"/>
      <c r="AA41" s="248"/>
      <c r="AB41" s="248"/>
      <c r="AC41" s="248"/>
      <c r="AD41" s="248"/>
      <c r="AE41" s="248"/>
      <c r="AF41" s="248"/>
      <c r="AG41" s="248"/>
      <c r="AH41" s="231" t="str">
        <f t="shared" ref="AH41" ca="1" si="122">IF(AD41="","",TODAY())</f>
        <v/>
      </c>
      <c r="AI41" s="231" t="str">
        <f t="shared" ca="1" si="16"/>
        <v/>
      </c>
      <c r="AJ41" s="231" t="str">
        <f t="shared" ca="1" si="17"/>
        <v/>
      </c>
      <c r="AK41" s="231" t="str">
        <f t="shared" ca="1" si="18"/>
        <v/>
      </c>
      <c r="AL41" s="231" t="str">
        <f t="shared" ca="1" si="19"/>
        <v/>
      </c>
      <c r="AM41" s="231" t="str">
        <f t="shared" ca="1" si="20"/>
        <v/>
      </c>
      <c r="AN41" s="231" t="str">
        <f t="shared" ca="1" si="21"/>
        <v/>
      </c>
      <c r="AO41" s="231" t="str">
        <f t="shared" ref="AO41" ca="1" si="123">IF(AK41="","",IF(AK41="産休育休中","-",IF(AK41="復帰なし/退職","-",IF(AM41="",DATEDIF(AL41,AN41,"Y"),DATEDIF(AL41,AM41,"Y")))))</f>
        <v/>
      </c>
      <c r="AP41" s="231" t="str">
        <f t="shared" ca="1" si="4"/>
        <v/>
      </c>
      <c r="AQ41" s="231" t="str">
        <f t="shared" ca="1" si="5"/>
        <v/>
      </c>
      <c r="AR41" s="231" t="str">
        <f t="shared" ca="1" si="6"/>
        <v/>
      </c>
      <c r="AS41" s="245"/>
      <c r="AT41" s="245"/>
      <c r="AU41" s="245"/>
      <c r="AV41" s="245"/>
      <c r="AW41" s="246" t="str">
        <f t="shared" ref="AW41" ca="1" si="124">IF(AQ41="","",IF(AQ41="産休育休中","×",IF(AND(AQ41="在職中",AU41&lt;1),"×","○")))</f>
        <v/>
      </c>
      <c r="AX41" s="246" t="str">
        <f t="shared" ca="1" si="9"/>
        <v/>
      </c>
      <c r="AY41" s="246" t="str">
        <f t="shared" si="10"/>
        <v/>
      </c>
      <c r="AZ41" s="246" t="str">
        <f t="shared" si="11"/>
        <v/>
      </c>
      <c r="BA41" s="38"/>
      <c r="BB41" s="247"/>
      <c r="BC41" s="247"/>
      <c r="BD41" s="247"/>
      <c r="BE41" s="247"/>
      <c r="BF41" s="247"/>
      <c r="BG41" s="247"/>
      <c r="BH41" s="247"/>
      <c r="BI41" s="247"/>
      <c r="BJ41" s="247"/>
      <c r="BK41" s="247"/>
      <c r="BL41" s="247"/>
      <c r="BM41" s="247"/>
      <c r="BN41" s="247"/>
      <c r="BO41" s="247"/>
      <c r="BP41" s="247"/>
      <c r="BQ41" s="247"/>
      <c r="BR41" s="247"/>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row>
    <row r="42" spans="1:101" ht="7.5"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231" t="s">
        <v>150</v>
      </c>
      <c r="AP42" s="231"/>
      <c r="AQ42" s="231"/>
      <c r="AR42" s="231"/>
      <c r="AS42" s="238" t="s">
        <v>47</v>
      </c>
      <c r="AT42" s="234">
        <f>COUNTIF(AS12:AS41,"○")</f>
        <v>0</v>
      </c>
      <c r="AU42" s="234"/>
      <c r="AV42" s="235"/>
      <c r="AW42" s="240" t="s">
        <v>48</v>
      </c>
      <c r="AX42" s="240">
        <f ca="1">COUNTIF(AW12:AW41,"○")</f>
        <v>0</v>
      </c>
      <c r="AY42" s="240"/>
      <c r="AZ42" s="241"/>
      <c r="BA42" s="38"/>
      <c r="BB42" s="38"/>
      <c r="BC42" s="38"/>
      <c r="BD42" s="38"/>
      <c r="BE42" s="38"/>
      <c r="BF42" s="38"/>
      <c r="BG42" s="38"/>
      <c r="BH42" s="38"/>
      <c r="BI42" s="38"/>
      <c r="BJ42" s="38"/>
      <c r="BK42" s="38"/>
      <c r="BL42" s="38"/>
      <c r="BM42" s="38"/>
      <c r="BN42" s="38"/>
      <c r="BO42" s="38"/>
      <c r="BP42" s="38"/>
      <c r="BQ42" s="38"/>
      <c r="BR42" s="38"/>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row>
    <row r="43" spans="1:101" ht="7.5" customHeight="1"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231"/>
      <c r="AP43" s="231"/>
      <c r="AQ43" s="231"/>
      <c r="AR43" s="231"/>
      <c r="AS43" s="239"/>
      <c r="AT43" s="236"/>
      <c r="AU43" s="236"/>
      <c r="AV43" s="237"/>
      <c r="AW43" s="242"/>
      <c r="AX43" s="242"/>
      <c r="AY43" s="242"/>
      <c r="AZ43" s="243"/>
      <c r="BA43" s="38"/>
      <c r="BB43" s="38"/>
      <c r="BC43" s="38"/>
      <c r="BD43" s="38"/>
      <c r="BE43" s="38"/>
      <c r="BF43" s="38"/>
      <c r="BG43" s="38"/>
      <c r="BH43" s="38"/>
      <c r="BI43" s="38"/>
      <c r="BJ43" s="38"/>
      <c r="BK43" s="38"/>
      <c r="BL43" s="38"/>
      <c r="BM43" s="38"/>
      <c r="BN43" s="38"/>
      <c r="BO43" s="38"/>
      <c r="BP43" s="38"/>
      <c r="BQ43" s="38"/>
      <c r="BR43" s="38"/>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row>
    <row r="44" spans="1:101" ht="7.5" customHeight="1"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row>
    <row r="45" spans="1:101" ht="7.5" customHeight="1" x14ac:dyDescent="0.4">
      <c r="A45" s="4"/>
      <c r="B45" s="4"/>
      <c r="C45" s="233" t="s">
        <v>171</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row>
    <row r="46" spans="1:101" ht="7.5" customHeight="1" x14ac:dyDescent="0.4">
      <c r="A46" s="4"/>
      <c r="B46" s="4"/>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row>
    <row r="47" spans="1:101" ht="11.25" customHeight="1" x14ac:dyDescent="0.4">
      <c r="A47" s="4"/>
      <c r="B47" s="4"/>
      <c r="C47" s="97" t="s">
        <v>189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255"/>
      <c r="AK47" s="230" t="s">
        <v>184</v>
      </c>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row>
    <row r="48" spans="1:101" ht="7.5" customHeight="1" x14ac:dyDescent="0.4">
      <c r="A48" s="4"/>
      <c r="B48" s="4"/>
      <c r="C48" s="256" t="s">
        <v>177</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c r="AK48" s="228" t="s">
        <v>181</v>
      </c>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row>
    <row r="49" spans="1:101" ht="7.5" customHeight="1" x14ac:dyDescent="0.4">
      <c r="A49" s="4"/>
      <c r="B49" s="4"/>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7"/>
      <c r="AK49" s="228" t="s">
        <v>182</v>
      </c>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40"/>
      <c r="BT49" s="40"/>
      <c r="BU49" s="40"/>
      <c r="BV49" s="40"/>
      <c r="BW49" s="40"/>
      <c r="BX49" s="40"/>
      <c r="BY49" s="40"/>
      <c r="BZ49" s="40"/>
      <c r="CA49" s="40"/>
      <c r="CB49" s="40"/>
      <c r="CC49" s="34"/>
      <c r="CD49" s="34"/>
      <c r="CE49" s="34"/>
      <c r="CF49" s="34"/>
      <c r="CG49" s="34"/>
      <c r="CH49" s="34"/>
      <c r="CI49" s="34"/>
      <c r="CJ49" s="34"/>
      <c r="CK49" s="34"/>
      <c r="CL49" s="34"/>
      <c r="CM49" s="34"/>
      <c r="CN49" s="34"/>
      <c r="CO49" s="34"/>
      <c r="CP49" s="34"/>
      <c r="CQ49" s="34"/>
      <c r="CR49" s="34"/>
      <c r="CS49" s="34"/>
      <c r="CT49" s="34"/>
      <c r="CU49" s="34"/>
      <c r="CV49" s="34"/>
      <c r="CW49" s="34"/>
    </row>
    <row r="50" spans="1:101" ht="7.5" customHeight="1" x14ac:dyDescent="0.4">
      <c r="A50" s="4"/>
      <c r="B50" s="4"/>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7"/>
      <c r="AK50" s="228" t="s">
        <v>185</v>
      </c>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40"/>
      <c r="BT50" s="40"/>
      <c r="BU50" s="40"/>
      <c r="BV50" s="40"/>
      <c r="BW50" s="40"/>
      <c r="BX50" s="40"/>
      <c r="BY50" s="40"/>
      <c r="BZ50" s="40"/>
      <c r="CA50" s="40"/>
      <c r="CB50" s="40"/>
      <c r="CC50" s="34"/>
      <c r="CD50" s="34"/>
      <c r="CE50" s="34"/>
      <c r="CF50" s="34"/>
      <c r="CG50" s="34"/>
      <c r="CH50" s="34"/>
      <c r="CI50" s="34"/>
      <c r="CJ50" s="34"/>
      <c r="CK50" s="34"/>
      <c r="CL50" s="34"/>
      <c r="CM50" s="34"/>
      <c r="CN50" s="34"/>
      <c r="CO50" s="34"/>
      <c r="CP50" s="34"/>
      <c r="CQ50" s="34"/>
      <c r="CR50" s="34"/>
      <c r="CS50" s="34"/>
      <c r="CT50" s="34"/>
      <c r="CU50" s="34"/>
      <c r="CV50" s="34"/>
      <c r="CW50" s="34"/>
    </row>
    <row r="51" spans="1:101" ht="11.25" customHeight="1" x14ac:dyDescent="0.4">
      <c r="A51" s="4"/>
      <c r="B51" s="4"/>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7"/>
      <c r="AK51" s="230" t="s">
        <v>183</v>
      </c>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40"/>
      <c r="BT51" s="40"/>
      <c r="BU51" s="40"/>
      <c r="BV51" s="40"/>
      <c r="BW51" s="40"/>
      <c r="BX51" s="40"/>
      <c r="BY51" s="40"/>
      <c r="BZ51" s="40"/>
      <c r="CA51" s="40"/>
      <c r="CB51" s="40"/>
      <c r="CC51" s="34"/>
      <c r="CD51" s="34"/>
      <c r="CE51" s="34"/>
      <c r="CF51" s="34"/>
      <c r="CG51" s="34"/>
      <c r="CH51" s="34"/>
      <c r="CI51" s="34"/>
      <c r="CJ51" s="34"/>
      <c r="CK51" s="34"/>
      <c r="CL51" s="34"/>
      <c r="CM51" s="34"/>
      <c r="CN51" s="34"/>
      <c r="CO51" s="34"/>
      <c r="CP51" s="34"/>
      <c r="CQ51" s="34"/>
      <c r="CR51" s="34"/>
      <c r="CS51" s="34"/>
      <c r="CT51" s="34"/>
      <c r="CU51" s="34"/>
      <c r="CV51" s="34"/>
      <c r="CW51" s="34"/>
    </row>
    <row r="52" spans="1:101" ht="9.75" customHeight="1" x14ac:dyDescent="0.4">
      <c r="A52" s="4"/>
      <c r="B52" s="4"/>
      <c r="C52" s="97" t="s">
        <v>174</v>
      </c>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255"/>
      <c r="AK52" s="228" t="s">
        <v>179</v>
      </c>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40"/>
      <c r="BT52" s="40"/>
      <c r="BU52" s="40"/>
      <c r="BV52" s="40"/>
      <c r="BW52" s="40"/>
      <c r="BX52" s="40"/>
      <c r="BY52" s="40"/>
      <c r="BZ52" s="40"/>
      <c r="CA52" s="40"/>
      <c r="CB52" s="40"/>
      <c r="CC52" s="34"/>
      <c r="CD52" s="34"/>
      <c r="CE52" s="34"/>
      <c r="CF52" s="34"/>
      <c r="CG52" s="34"/>
      <c r="CH52" s="34"/>
      <c r="CI52" s="34"/>
      <c r="CJ52" s="34"/>
      <c r="CK52" s="34"/>
      <c r="CL52" s="34"/>
      <c r="CM52" s="34"/>
      <c r="CN52" s="34"/>
      <c r="CO52" s="34"/>
      <c r="CP52" s="34"/>
      <c r="CQ52" s="34"/>
      <c r="CR52" s="34"/>
      <c r="CS52" s="34"/>
      <c r="CT52" s="34"/>
      <c r="CU52" s="34"/>
      <c r="CV52" s="34"/>
      <c r="CW52" s="34"/>
    </row>
    <row r="53" spans="1:101" ht="7.5" customHeight="1" x14ac:dyDescent="0.4">
      <c r="A53" s="4"/>
      <c r="B53" s="4"/>
      <c r="C53" s="58" t="s">
        <v>166</v>
      </c>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row>
    <row r="54" spans="1:101" ht="7.5" customHeight="1" x14ac:dyDescent="0.4">
      <c r="A54" s="4"/>
      <c r="B54" s="4"/>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row>
    <row r="55" spans="1:101" ht="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row>
    <row r="56" spans="1:101" ht="7.5" customHeight="1" x14ac:dyDescent="0.4">
      <c r="A56" s="7"/>
      <c r="B56" s="7"/>
      <c r="C56" s="75" t="s">
        <v>6</v>
      </c>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
      <c r="AW56" s="7"/>
      <c r="AX56" s="7"/>
      <c r="AY56" s="7"/>
      <c r="AZ56" s="7"/>
      <c r="BA56" s="7"/>
      <c r="BB56" s="7"/>
      <c r="BC56" s="7"/>
      <c r="BD56" s="7"/>
      <c r="BE56" s="7"/>
      <c r="BF56" s="7"/>
      <c r="BG56" s="7"/>
      <c r="BH56" s="7"/>
      <c r="BI56" s="7"/>
      <c r="BJ56" s="7"/>
      <c r="BK56" s="7"/>
      <c r="BL56" s="7"/>
      <c r="BM56" s="7"/>
      <c r="BN56" s="7"/>
      <c r="BO56" s="7"/>
      <c r="BP56" s="7"/>
      <c r="BQ56" s="7"/>
      <c r="BR56" s="7"/>
    </row>
    <row r="57" spans="1:101" ht="7.5" customHeight="1" x14ac:dyDescent="0.4">
      <c r="A57" s="7"/>
      <c r="B57" s="7"/>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
      <c r="AW57" s="7"/>
      <c r="AX57" s="7"/>
      <c r="AY57" s="7"/>
      <c r="AZ57" s="7"/>
      <c r="BA57" s="7"/>
      <c r="BB57" s="7"/>
      <c r="BC57" s="7"/>
      <c r="BD57" s="7"/>
      <c r="BE57" s="7"/>
      <c r="BF57" s="7"/>
      <c r="BG57" s="7"/>
      <c r="BH57" s="7"/>
      <c r="BI57" s="7"/>
      <c r="BJ57" s="7"/>
      <c r="BK57" s="7"/>
      <c r="BL57" s="7"/>
      <c r="BM57" s="7"/>
      <c r="BN57" s="7"/>
      <c r="BO57" s="7"/>
      <c r="BP57" s="7"/>
      <c r="BQ57" s="7"/>
      <c r="BR57" s="7"/>
    </row>
    <row r="58" spans="1:101" ht="7.5" customHeight="1" x14ac:dyDescent="0.4">
      <c r="A58" s="4"/>
      <c r="B58" s="4"/>
      <c r="C58" s="59" t="s">
        <v>148</v>
      </c>
      <c r="D58" s="59"/>
      <c r="E58" s="59"/>
      <c r="F58" s="59"/>
      <c r="G58" s="59"/>
      <c r="H58" s="59"/>
      <c r="I58" s="59"/>
      <c r="J58" s="59"/>
      <c r="K58" s="59"/>
      <c r="L58" s="59"/>
      <c r="M58" s="59"/>
      <c r="N58" s="59"/>
      <c r="O58" s="59"/>
      <c r="P58" s="59"/>
      <c r="Q58" s="59"/>
      <c r="R58" s="4"/>
      <c r="S58" s="4"/>
      <c r="T58" s="4"/>
      <c r="U58" s="4"/>
      <c r="V58" s="4"/>
      <c r="W58" s="4"/>
      <c r="X58" s="4"/>
      <c r="Y58" s="59" t="s">
        <v>149</v>
      </c>
      <c r="Z58" s="59"/>
      <c r="AA58" s="59"/>
      <c r="AB58" s="59"/>
      <c r="AC58" s="59"/>
      <c r="AD58" s="59"/>
      <c r="AE58" s="59"/>
      <c r="AF58" s="59"/>
      <c r="AG58" s="59"/>
      <c r="AH58" s="59"/>
      <c r="AI58" s="59"/>
      <c r="AJ58" s="59"/>
      <c r="AK58" s="59"/>
      <c r="AL58" s="59"/>
      <c r="AM58" s="59"/>
      <c r="AN58" s="4"/>
      <c r="AO58" s="4"/>
      <c r="AP58" s="4"/>
      <c r="AQ58" s="4"/>
      <c r="AR58" s="4"/>
      <c r="AS58" s="4"/>
      <c r="AT58" s="4"/>
      <c r="AU58" s="4"/>
      <c r="AV58" s="4"/>
      <c r="AW58" s="4"/>
      <c r="AX58" s="4"/>
      <c r="AY58" s="59" t="s">
        <v>46</v>
      </c>
      <c r="AZ58" s="59"/>
      <c r="BA58" s="59"/>
      <c r="BB58" s="59"/>
      <c r="BC58" s="59"/>
      <c r="BD58" s="59"/>
      <c r="BE58" s="59"/>
      <c r="BF58" s="59"/>
      <c r="BG58" s="59"/>
      <c r="BH58" s="59"/>
      <c r="BI58" s="59"/>
      <c r="BJ58" s="59"/>
      <c r="BK58" s="59"/>
      <c r="BL58" s="4"/>
      <c r="BM58" s="4"/>
      <c r="BN58" s="4"/>
      <c r="BO58" s="4"/>
      <c r="BP58" s="4"/>
      <c r="BQ58" s="4"/>
      <c r="BR58" s="4"/>
    </row>
    <row r="59" spans="1:101" ht="7.5" customHeight="1" thickBot="1" x14ac:dyDescent="0.45">
      <c r="A59" s="4"/>
      <c r="B59" s="4"/>
      <c r="C59" s="60"/>
      <c r="D59" s="60"/>
      <c r="E59" s="60"/>
      <c r="F59" s="60"/>
      <c r="G59" s="60"/>
      <c r="H59" s="60"/>
      <c r="I59" s="60"/>
      <c r="J59" s="60"/>
      <c r="K59" s="60"/>
      <c r="L59" s="60"/>
      <c r="M59" s="60"/>
      <c r="N59" s="60"/>
      <c r="O59" s="60"/>
      <c r="P59" s="60"/>
      <c r="Q59" s="60"/>
      <c r="R59" s="4"/>
      <c r="S59" s="4"/>
      <c r="T59" s="4"/>
      <c r="U59" s="4"/>
      <c r="V59" s="4"/>
      <c r="W59" s="4"/>
      <c r="X59" s="4"/>
      <c r="Y59" s="59"/>
      <c r="Z59" s="59"/>
      <c r="AA59" s="59"/>
      <c r="AB59" s="59"/>
      <c r="AC59" s="59"/>
      <c r="AD59" s="59"/>
      <c r="AE59" s="59"/>
      <c r="AF59" s="59"/>
      <c r="AG59" s="59"/>
      <c r="AH59" s="59"/>
      <c r="AI59" s="59"/>
      <c r="AJ59" s="59"/>
      <c r="AK59" s="59"/>
      <c r="AL59" s="59"/>
      <c r="AM59" s="59"/>
      <c r="AN59" s="4"/>
      <c r="AO59" s="4"/>
      <c r="AP59" s="4"/>
      <c r="AQ59" s="4"/>
      <c r="AR59" s="4"/>
      <c r="AS59" s="4"/>
      <c r="AT59" s="4"/>
      <c r="AU59" s="4"/>
      <c r="AV59" s="4"/>
      <c r="AW59" s="4"/>
      <c r="AX59" s="4"/>
      <c r="AY59" s="59"/>
      <c r="AZ59" s="59"/>
      <c r="BA59" s="59"/>
      <c r="BB59" s="59"/>
      <c r="BC59" s="59"/>
      <c r="BD59" s="59"/>
      <c r="BE59" s="59"/>
      <c r="BF59" s="59"/>
      <c r="BG59" s="59"/>
      <c r="BH59" s="59"/>
      <c r="BI59" s="59"/>
      <c r="BJ59" s="59"/>
      <c r="BK59" s="59"/>
      <c r="BL59" s="4"/>
      <c r="BM59" s="4"/>
      <c r="BN59" s="4"/>
      <c r="BO59" s="4"/>
      <c r="BP59" s="4"/>
      <c r="BQ59" s="4"/>
      <c r="BR59" s="4"/>
    </row>
    <row r="60" spans="1:101" ht="7.5" customHeight="1" x14ac:dyDescent="0.4">
      <c r="A60" s="4"/>
      <c r="B60" s="4"/>
      <c r="C60" s="69"/>
      <c r="D60" s="70"/>
      <c r="E60" s="70"/>
      <c r="F60" s="70"/>
      <c r="G60" s="70"/>
      <c r="H60" s="70"/>
      <c r="I60" s="70"/>
      <c r="J60" s="70"/>
      <c r="K60" s="70"/>
      <c r="L60" s="70"/>
      <c r="M60" s="70"/>
      <c r="N60" s="70"/>
      <c r="O60" s="70"/>
      <c r="P60" s="70"/>
      <c r="Q60" s="71"/>
      <c r="R60" s="4"/>
      <c r="S60" s="4"/>
      <c r="T60" s="4"/>
      <c r="U60" s="59" t="s">
        <v>0</v>
      </c>
      <c r="V60" s="59"/>
      <c r="W60" s="4"/>
      <c r="X60" s="4"/>
      <c r="Y60" s="69"/>
      <c r="Z60" s="70"/>
      <c r="AA60" s="70"/>
      <c r="AB60" s="70"/>
      <c r="AC60" s="70"/>
      <c r="AD60" s="70"/>
      <c r="AE60" s="70"/>
      <c r="AF60" s="70"/>
      <c r="AG60" s="70"/>
      <c r="AH60" s="70"/>
      <c r="AI60" s="70"/>
      <c r="AJ60" s="70"/>
      <c r="AK60" s="70"/>
      <c r="AL60" s="70"/>
      <c r="AM60" s="71"/>
      <c r="AN60" s="4"/>
      <c r="AO60" s="59" t="s">
        <v>13</v>
      </c>
      <c r="AP60" s="59"/>
      <c r="AQ60" s="4"/>
      <c r="AR60" s="59">
        <v>100</v>
      </c>
      <c r="AS60" s="59"/>
      <c r="AT60" s="59"/>
      <c r="AU60" s="4"/>
      <c r="AV60" s="59" t="s">
        <v>25</v>
      </c>
      <c r="AW60" s="59"/>
      <c r="AX60" s="4"/>
      <c r="AY60" s="62" t="e">
        <f>C60/Y60*100</f>
        <v>#DIV/0!</v>
      </c>
      <c r="AZ60" s="63"/>
      <c r="BA60" s="63"/>
      <c r="BB60" s="63"/>
      <c r="BC60" s="63"/>
      <c r="BD60" s="63"/>
      <c r="BE60" s="63"/>
      <c r="BF60" s="63"/>
      <c r="BG60" s="63"/>
      <c r="BH60" s="63"/>
      <c r="BI60" s="63"/>
      <c r="BJ60" s="63"/>
      <c r="BK60" s="64"/>
      <c r="BL60" s="68" t="s">
        <v>26</v>
      </c>
      <c r="BM60" s="59"/>
      <c r="BN60" s="4"/>
      <c r="BO60" s="4"/>
      <c r="BP60" s="4"/>
      <c r="BQ60" s="4"/>
      <c r="BR60" s="4"/>
    </row>
    <row r="61" spans="1:101" ht="7.5" customHeight="1" thickBot="1" x14ac:dyDescent="0.45">
      <c r="A61" s="4"/>
      <c r="B61" s="4"/>
      <c r="C61" s="72"/>
      <c r="D61" s="60"/>
      <c r="E61" s="60"/>
      <c r="F61" s="60"/>
      <c r="G61" s="60"/>
      <c r="H61" s="60"/>
      <c r="I61" s="60"/>
      <c r="J61" s="60"/>
      <c r="K61" s="60"/>
      <c r="L61" s="60"/>
      <c r="M61" s="60"/>
      <c r="N61" s="60"/>
      <c r="O61" s="60"/>
      <c r="P61" s="60"/>
      <c r="Q61" s="73"/>
      <c r="R61" s="11" t="s">
        <v>47</v>
      </c>
      <c r="S61" s="4"/>
      <c r="T61" s="4"/>
      <c r="U61" s="59"/>
      <c r="V61" s="59"/>
      <c r="W61" s="4"/>
      <c r="X61" s="4"/>
      <c r="Y61" s="72"/>
      <c r="Z61" s="60"/>
      <c r="AA61" s="60"/>
      <c r="AB61" s="60"/>
      <c r="AC61" s="60"/>
      <c r="AD61" s="60"/>
      <c r="AE61" s="60"/>
      <c r="AF61" s="60"/>
      <c r="AG61" s="60"/>
      <c r="AH61" s="60"/>
      <c r="AI61" s="60"/>
      <c r="AJ61" s="60"/>
      <c r="AK61" s="60"/>
      <c r="AL61" s="60"/>
      <c r="AM61" s="73"/>
      <c r="AN61" s="11" t="s">
        <v>48</v>
      </c>
      <c r="AO61" s="59"/>
      <c r="AP61" s="59"/>
      <c r="AQ61" s="4"/>
      <c r="AR61" s="59"/>
      <c r="AS61" s="59"/>
      <c r="AT61" s="59"/>
      <c r="AU61" s="4"/>
      <c r="AV61" s="59"/>
      <c r="AW61" s="59"/>
      <c r="AX61" s="4"/>
      <c r="AY61" s="65"/>
      <c r="AZ61" s="66"/>
      <c r="BA61" s="66"/>
      <c r="BB61" s="66"/>
      <c r="BC61" s="66"/>
      <c r="BD61" s="66"/>
      <c r="BE61" s="66"/>
      <c r="BF61" s="66"/>
      <c r="BG61" s="66"/>
      <c r="BH61" s="66"/>
      <c r="BI61" s="66"/>
      <c r="BJ61" s="66"/>
      <c r="BK61" s="67"/>
      <c r="BL61" s="68"/>
      <c r="BM61" s="59"/>
      <c r="BN61" s="4"/>
      <c r="BO61" s="4"/>
      <c r="BP61" s="4"/>
      <c r="BQ61" s="4"/>
      <c r="BR61" s="4"/>
    </row>
    <row r="62" spans="1:101" ht="7.5" customHeight="1" x14ac:dyDescent="0.4">
      <c r="A62" s="4"/>
      <c r="B62" s="4"/>
      <c r="C62" s="13"/>
      <c r="D62" s="13"/>
      <c r="E62" s="13"/>
      <c r="F62" s="13"/>
      <c r="G62" s="13"/>
      <c r="H62" s="13"/>
      <c r="I62" s="13"/>
      <c r="J62" s="13"/>
      <c r="K62" s="13"/>
      <c r="L62" s="13"/>
      <c r="M62" s="13"/>
      <c r="N62" s="13"/>
      <c r="O62" s="13"/>
      <c r="P62" s="13"/>
      <c r="Q62" s="13"/>
      <c r="R62" s="11"/>
      <c r="S62" s="4"/>
      <c r="T62" s="4"/>
      <c r="U62" s="13"/>
      <c r="V62" s="13"/>
      <c r="W62" s="4"/>
      <c r="X62" s="4"/>
      <c r="Y62" s="13"/>
      <c r="Z62" s="13"/>
      <c r="AA62" s="13"/>
      <c r="AB62" s="13"/>
      <c r="AC62" s="13"/>
      <c r="AD62" s="13"/>
      <c r="AE62" s="13"/>
      <c r="AF62" s="13"/>
      <c r="AG62" s="13"/>
      <c r="AH62" s="13"/>
      <c r="AI62" s="13"/>
      <c r="AJ62" s="13"/>
      <c r="AK62" s="13"/>
      <c r="AL62" s="13"/>
      <c r="AM62" s="13"/>
      <c r="AN62" s="11"/>
      <c r="AO62" s="13"/>
      <c r="AP62" s="13"/>
      <c r="AQ62" s="4"/>
      <c r="AR62" s="13"/>
      <c r="AS62" s="13"/>
      <c r="AT62" s="13"/>
      <c r="AU62" s="4"/>
      <c r="AV62" s="13"/>
      <c r="AW62" s="13"/>
      <c r="AX62" s="4"/>
      <c r="AY62" s="18"/>
      <c r="AZ62" s="18"/>
      <c r="BA62" s="18"/>
      <c r="BB62" s="18"/>
      <c r="BC62" s="18"/>
      <c r="BD62" s="18"/>
      <c r="BE62" s="18"/>
      <c r="BF62" s="18"/>
      <c r="BG62" s="18"/>
      <c r="BH62" s="18"/>
      <c r="BI62" s="18"/>
      <c r="BJ62" s="18"/>
      <c r="BK62" s="18"/>
      <c r="BL62" s="13"/>
      <c r="BM62" s="13"/>
      <c r="BN62" s="4"/>
      <c r="BO62" s="4"/>
      <c r="BP62" s="4"/>
      <c r="BQ62" s="4"/>
      <c r="BR62" s="4"/>
    </row>
    <row r="63" spans="1:101" ht="7.5" customHeight="1" x14ac:dyDescent="0.4">
      <c r="A63" s="4"/>
      <c r="B63" s="4"/>
      <c r="C63" s="13"/>
      <c r="D63" s="13"/>
      <c r="E63" s="13"/>
      <c r="F63" s="13"/>
      <c r="G63" s="13"/>
      <c r="H63" s="13"/>
      <c r="I63" s="13"/>
      <c r="J63" s="13"/>
      <c r="K63" s="13"/>
      <c r="L63" s="13"/>
      <c r="M63" s="13"/>
      <c r="N63" s="13"/>
      <c r="O63" s="13"/>
      <c r="P63" s="13"/>
      <c r="Q63" s="13"/>
      <c r="R63" s="11"/>
      <c r="S63" s="4"/>
      <c r="T63" s="4"/>
      <c r="U63" s="13"/>
      <c r="V63" s="13"/>
      <c r="W63" s="4"/>
      <c r="X63" s="4"/>
      <c r="Y63" s="13"/>
      <c r="Z63" s="13"/>
      <c r="AA63" s="13"/>
      <c r="AB63" s="13"/>
      <c r="AC63" s="13"/>
      <c r="AD63" s="13"/>
      <c r="AE63" s="13"/>
      <c r="AF63" s="13"/>
      <c r="AG63" s="13"/>
      <c r="AH63" s="13"/>
      <c r="AI63" s="13"/>
      <c r="AJ63" s="13"/>
      <c r="AK63" s="13"/>
      <c r="AL63" s="13"/>
      <c r="AM63" s="13"/>
      <c r="AN63" s="11"/>
      <c r="AO63" s="13"/>
      <c r="AP63" s="13"/>
      <c r="AQ63" s="4"/>
      <c r="AR63" s="13"/>
      <c r="AS63" s="13"/>
      <c r="AT63" s="13"/>
      <c r="AU63" s="4"/>
      <c r="AV63" s="13"/>
      <c r="AW63" s="13"/>
      <c r="AX63" s="4"/>
      <c r="AY63" s="18"/>
      <c r="AZ63" s="18"/>
      <c r="BA63" s="18"/>
      <c r="BB63" s="18"/>
      <c r="BC63" s="18"/>
      <c r="BD63" s="18"/>
      <c r="BE63" s="18"/>
      <c r="BF63" s="18"/>
      <c r="BG63" s="18"/>
      <c r="BH63" s="18"/>
      <c r="BI63" s="18"/>
      <c r="BJ63" s="18"/>
      <c r="BK63" s="18"/>
      <c r="BL63" s="13"/>
      <c r="BM63" s="13"/>
      <c r="BN63" s="4"/>
      <c r="BO63" s="4"/>
      <c r="BP63" s="4"/>
      <c r="BQ63" s="4"/>
      <c r="BR63" s="4"/>
    </row>
    <row r="64" spans="1:101" ht="7.5" customHeight="1"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ht="7.5" customHeight="1"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4"/>
      <c r="BR65" s="4"/>
    </row>
    <row r="66" spans="1:70" ht="7.5" customHeight="1"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ht="7.5" customHeight="1"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ht="7.5" customHeight="1"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sheetData>
  <mergeCells count="227">
    <mergeCell ref="A1:BR2"/>
    <mergeCell ref="C4:AD5"/>
    <mergeCell ref="AG4:AO5"/>
    <mergeCell ref="C52:AJ52"/>
    <mergeCell ref="C48:AJ51"/>
    <mergeCell ref="C47:AJ47"/>
    <mergeCell ref="AK47:BR47"/>
    <mergeCell ref="BV4:CW5"/>
    <mergeCell ref="C6:E7"/>
    <mergeCell ref="F6:L7"/>
    <mergeCell ref="M6:S7"/>
    <mergeCell ref="T6:Z7"/>
    <mergeCell ref="AA6:AG7"/>
    <mergeCell ref="AH6:AN7"/>
    <mergeCell ref="AO6:AR7"/>
    <mergeCell ref="AS6:AV7"/>
    <mergeCell ref="AW6:AZ7"/>
    <mergeCell ref="BV6:CW7"/>
    <mergeCell ref="C8:E9"/>
    <mergeCell ref="F8:L9"/>
    <mergeCell ref="M8:S9"/>
    <mergeCell ref="T8:Z9"/>
    <mergeCell ref="AA8:AG9"/>
    <mergeCell ref="AH8:AN9"/>
    <mergeCell ref="AO8:AR9"/>
    <mergeCell ref="AS8:AV9"/>
    <mergeCell ref="AW8:AZ9"/>
    <mergeCell ref="BB8:BR9"/>
    <mergeCell ref="BV8:CW9"/>
    <mergeCell ref="C10:E11"/>
    <mergeCell ref="F10:L11"/>
    <mergeCell ref="M10:S11"/>
    <mergeCell ref="T10:Z11"/>
    <mergeCell ref="AA10:AG11"/>
    <mergeCell ref="AH10:AN11"/>
    <mergeCell ref="AO10:AR11"/>
    <mergeCell ref="AS10:AV11"/>
    <mergeCell ref="AW10:AZ11"/>
    <mergeCell ref="BV10:CW11"/>
    <mergeCell ref="AH16:AN17"/>
    <mergeCell ref="AO16:AR17"/>
    <mergeCell ref="AS16:AV17"/>
    <mergeCell ref="AW16:AZ17"/>
    <mergeCell ref="BV12:CW13"/>
    <mergeCell ref="C14:E15"/>
    <mergeCell ref="F14:L15"/>
    <mergeCell ref="M14:S15"/>
    <mergeCell ref="T14:Z15"/>
    <mergeCell ref="AA14:AG15"/>
    <mergeCell ref="AH14:AN15"/>
    <mergeCell ref="AO14:AR15"/>
    <mergeCell ref="AS14:AV15"/>
    <mergeCell ref="AW14:AZ15"/>
    <mergeCell ref="BV14:CW15"/>
    <mergeCell ref="C12:E13"/>
    <mergeCell ref="F12:L13"/>
    <mergeCell ref="M12:S13"/>
    <mergeCell ref="T12:Z13"/>
    <mergeCell ref="AA12:AG13"/>
    <mergeCell ref="AH12:AN13"/>
    <mergeCell ref="AO12:AR13"/>
    <mergeCell ref="AS12:AV13"/>
    <mergeCell ref="AW12:AZ13"/>
    <mergeCell ref="C24:E25"/>
    <mergeCell ref="F24:L25"/>
    <mergeCell ref="M24:S25"/>
    <mergeCell ref="T24:Z25"/>
    <mergeCell ref="AA24:AG25"/>
    <mergeCell ref="AH24:AN25"/>
    <mergeCell ref="AO24:AR25"/>
    <mergeCell ref="BV16:CW17"/>
    <mergeCell ref="C18:E19"/>
    <mergeCell ref="F18:L19"/>
    <mergeCell ref="M18:S19"/>
    <mergeCell ref="T18:Z19"/>
    <mergeCell ref="AA18:AG19"/>
    <mergeCell ref="AH18:AN19"/>
    <mergeCell ref="AO18:AR19"/>
    <mergeCell ref="AS18:AV19"/>
    <mergeCell ref="AW18:AZ19"/>
    <mergeCell ref="BB18:BR19"/>
    <mergeCell ref="BV18:CW19"/>
    <mergeCell ref="C16:E17"/>
    <mergeCell ref="F16:L17"/>
    <mergeCell ref="M16:S17"/>
    <mergeCell ref="T16:Z17"/>
    <mergeCell ref="AA16:AG17"/>
    <mergeCell ref="AS20:AV21"/>
    <mergeCell ref="AW20:AZ21"/>
    <mergeCell ref="BB20:BR21"/>
    <mergeCell ref="BV20:CW21"/>
    <mergeCell ref="C22:E23"/>
    <mergeCell ref="F22:L23"/>
    <mergeCell ref="M22:S23"/>
    <mergeCell ref="T22:Z23"/>
    <mergeCell ref="AA22:AG23"/>
    <mergeCell ref="AH22:AN23"/>
    <mergeCell ref="C20:E21"/>
    <mergeCell ref="F20:L21"/>
    <mergeCell ref="M20:S21"/>
    <mergeCell ref="T20:Z21"/>
    <mergeCell ref="AA20:AG21"/>
    <mergeCell ref="AH20:AN21"/>
    <mergeCell ref="AO20:AR21"/>
    <mergeCell ref="AS24:AV25"/>
    <mergeCell ref="AW24:AZ25"/>
    <mergeCell ref="BB24:BR25"/>
    <mergeCell ref="BV24:CW25"/>
    <mergeCell ref="AO22:AR23"/>
    <mergeCell ref="AS22:AV23"/>
    <mergeCell ref="AW22:AZ23"/>
    <mergeCell ref="BB22:BR23"/>
    <mergeCell ref="BV22:CW23"/>
    <mergeCell ref="C28:E29"/>
    <mergeCell ref="F28:L29"/>
    <mergeCell ref="M28:S29"/>
    <mergeCell ref="T28:Z29"/>
    <mergeCell ref="AA28:AG29"/>
    <mergeCell ref="C26:E27"/>
    <mergeCell ref="F26:L27"/>
    <mergeCell ref="M26:S27"/>
    <mergeCell ref="T26:Z27"/>
    <mergeCell ref="AA26:AG27"/>
    <mergeCell ref="AH28:AN29"/>
    <mergeCell ref="AO28:AR29"/>
    <mergeCell ref="AS28:AV29"/>
    <mergeCell ref="AW28:AZ29"/>
    <mergeCell ref="BB28:BR29"/>
    <mergeCell ref="BV28:CW29"/>
    <mergeCell ref="AO26:AR27"/>
    <mergeCell ref="AS26:AV27"/>
    <mergeCell ref="AW26:AZ27"/>
    <mergeCell ref="BB26:BR27"/>
    <mergeCell ref="BV26:CW27"/>
    <mergeCell ref="AH26:AN27"/>
    <mergeCell ref="C32:E33"/>
    <mergeCell ref="F32:L33"/>
    <mergeCell ref="M32:S33"/>
    <mergeCell ref="T32:Z33"/>
    <mergeCell ref="AA32:AG33"/>
    <mergeCell ref="C30:E31"/>
    <mergeCell ref="F30:L31"/>
    <mergeCell ref="M30:S31"/>
    <mergeCell ref="T30:Z31"/>
    <mergeCell ref="AA30:AG31"/>
    <mergeCell ref="AH32:AN33"/>
    <mergeCell ref="AO32:AR33"/>
    <mergeCell ref="AS32:AV33"/>
    <mergeCell ref="AW32:AZ33"/>
    <mergeCell ref="BB32:BR33"/>
    <mergeCell ref="BV32:CW33"/>
    <mergeCell ref="AO30:AR31"/>
    <mergeCell ref="AS30:AV31"/>
    <mergeCell ref="AW30:AZ31"/>
    <mergeCell ref="BB30:BR31"/>
    <mergeCell ref="BV30:CW31"/>
    <mergeCell ref="AH30:AN31"/>
    <mergeCell ref="C36:E37"/>
    <mergeCell ref="F36:L37"/>
    <mergeCell ref="M36:S37"/>
    <mergeCell ref="T36:Z37"/>
    <mergeCell ref="AA36:AG37"/>
    <mergeCell ref="C34:E35"/>
    <mergeCell ref="F34:L35"/>
    <mergeCell ref="M34:S35"/>
    <mergeCell ref="T34:Z35"/>
    <mergeCell ref="AA34:AG35"/>
    <mergeCell ref="AH36:AN37"/>
    <mergeCell ref="AO36:AR37"/>
    <mergeCell ref="AS36:AV37"/>
    <mergeCell ref="AW36:AZ37"/>
    <mergeCell ref="BB36:BR37"/>
    <mergeCell ref="BV36:CW37"/>
    <mergeCell ref="AO34:AR35"/>
    <mergeCell ref="AS34:AV35"/>
    <mergeCell ref="AW34:AZ35"/>
    <mergeCell ref="BB34:BR35"/>
    <mergeCell ref="BV34:CW35"/>
    <mergeCell ref="AH34:AN35"/>
    <mergeCell ref="AO38:AR39"/>
    <mergeCell ref="AS38:AV39"/>
    <mergeCell ref="AW38:AZ39"/>
    <mergeCell ref="BB38:BR39"/>
    <mergeCell ref="BV38:CW39"/>
    <mergeCell ref="C40:E41"/>
    <mergeCell ref="F40:L41"/>
    <mergeCell ref="M40:S41"/>
    <mergeCell ref="T40:Z41"/>
    <mergeCell ref="AA40:AG41"/>
    <mergeCell ref="C38:E39"/>
    <mergeCell ref="F38:L39"/>
    <mergeCell ref="M38:S39"/>
    <mergeCell ref="T38:Z39"/>
    <mergeCell ref="AA38:AG39"/>
    <mergeCell ref="AH38:AN39"/>
    <mergeCell ref="AO42:AR43"/>
    <mergeCell ref="BV42:CW42"/>
    <mergeCell ref="C45:BR46"/>
    <mergeCell ref="AT42:AV43"/>
    <mergeCell ref="AS42:AS43"/>
    <mergeCell ref="AX42:AZ43"/>
    <mergeCell ref="AW42:AW43"/>
    <mergeCell ref="AH40:AN41"/>
    <mergeCell ref="AO40:AR41"/>
    <mergeCell ref="AS40:AV41"/>
    <mergeCell ref="AW40:AZ41"/>
    <mergeCell ref="BB40:BR41"/>
    <mergeCell ref="BV40:CW41"/>
    <mergeCell ref="AK48:BR48"/>
    <mergeCell ref="AK49:BR49"/>
    <mergeCell ref="AK50:BR50"/>
    <mergeCell ref="AK51:BR51"/>
    <mergeCell ref="AI65:BP65"/>
    <mergeCell ref="AV60:AW61"/>
    <mergeCell ref="AY60:BK61"/>
    <mergeCell ref="BL60:BM61"/>
    <mergeCell ref="C53:BR54"/>
    <mergeCell ref="C56:AU57"/>
    <mergeCell ref="C58:Q59"/>
    <mergeCell ref="Y58:AM59"/>
    <mergeCell ref="AY58:BK59"/>
    <mergeCell ref="C60:Q61"/>
    <mergeCell ref="U60:V61"/>
    <mergeCell ref="Y60:AM61"/>
    <mergeCell ref="AO60:AP61"/>
    <mergeCell ref="AR60:AT61"/>
    <mergeCell ref="AK52:BR52"/>
  </mergeCells>
  <phoneticPr fontId="1"/>
  <dataValidations count="2">
    <dataValidation imeMode="halfAlpha" allowBlank="1" showInputMessage="1" showErrorMessage="1" sqref="C60:Q63 Y60:AM63" xr:uid="{6CA70EE7-D461-4E72-8D0C-43040D830CC0}"/>
    <dataValidation type="list" allowBlank="1" showInputMessage="1" showErrorMessage="1" sqref="M8:S41" xr:uid="{D7FB5333-DBF9-4071-B124-2044BDEA0EFF}">
      <formula1>$BB$10:$BB$14</formula1>
    </dataValidation>
  </dataValidations>
  <printOptions horizontalCentered="1"/>
  <pageMargins left="0.39370078740157483" right="0.39370078740157483" top="0.39370078740157483" bottom="0.19685039370078741" header="0.31496062992125984" footer="0.31496062992125984"/>
  <pageSetup paperSize="9" scale="88" orientation="portrait" cellComments="asDisplayed" errors="blank"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182B-D94F-4CCC-9E0D-85A094D707E5}">
  <dimension ref="A1:CT47"/>
  <sheetViews>
    <sheetView showGridLines="0" view="pageBreakPreview" zoomScale="115" zoomScaleNormal="150" zoomScaleSheetLayoutView="115" zoomScalePageLayoutView="140" workbookViewId="0">
      <selection activeCell="AL21" sqref="AL21"/>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225" t="s">
        <v>76</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row>
    <row r="2" spans="1:98" ht="7.5" customHeight="1" x14ac:dyDescent="0.4">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row>
    <row r="3" spans="1:98" ht="7.5" customHeight="1" x14ac:dyDescent="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1:98" ht="7.5" customHeight="1" x14ac:dyDescent="0.4">
      <c r="A4" s="4"/>
      <c r="B4" s="4"/>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5"/>
      <c r="AF4" s="5"/>
      <c r="AG4" s="17"/>
      <c r="AH4" s="17"/>
      <c r="AI4" s="17"/>
      <c r="AJ4" s="17"/>
      <c r="AK4" s="17"/>
      <c r="AL4" s="17"/>
      <c r="AM4" s="17"/>
      <c r="AN4" s="17"/>
      <c r="AO4" s="17"/>
      <c r="AP4" s="5"/>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row>
    <row r="5" spans="1:98" ht="7.5" customHeight="1" x14ac:dyDescent="0.4">
      <c r="A5" s="4"/>
      <c r="B5" s="4"/>
      <c r="C5" s="116" t="s">
        <v>100</v>
      </c>
      <c r="D5" s="117"/>
      <c r="E5" s="117"/>
      <c r="F5" s="117"/>
      <c r="G5" s="117"/>
      <c r="H5" s="117"/>
      <c r="I5" s="117"/>
      <c r="J5" s="117"/>
      <c r="K5" s="117"/>
      <c r="L5" s="117"/>
      <c r="M5" s="117"/>
      <c r="N5" s="117"/>
      <c r="O5" s="117"/>
      <c r="P5" s="117"/>
      <c r="Q5" s="117"/>
      <c r="R5" s="117"/>
      <c r="S5" s="117"/>
      <c r="T5" s="117"/>
      <c r="U5" s="117"/>
      <c r="V5" s="117"/>
      <c r="W5" s="117"/>
      <c r="X5" s="118"/>
      <c r="Y5" s="4"/>
      <c r="Z5" s="4"/>
      <c r="AA5" s="268" t="s">
        <v>5</v>
      </c>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10"/>
      <c r="BB5" s="10"/>
      <c r="BC5" s="10"/>
      <c r="BD5" s="10"/>
      <c r="BE5" s="10"/>
      <c r="BF5" s="10"/>
      <c r="BG5" s="10"/>
      <c r="BH5" s="10"/>
      <c r="BI5" s="10"/>
      <c r="BJ5" s="10"/>
      <c r="BK5" s="10"/>
      <c r="BL5" s="10"/>
      <c r="BM5" s="10"/>
      <c r="BN5" s="10"/>
      <c r="BO5" s="10"/>
      <c r="BP5" s="10"/>
      <c r="BQ5" s="10"/>
      <c r="BR5" s="10"/>
    </row>
    <row r="6" spans="1:98" ht="7.5" customHeight="1" x14ac:dyDescent="0.4">
      <c r="A6" s="4"/>
      <c r="B6" s="4"/>
      <c r="C6" s="122"/>
      <c r="D6" s="123"/>
      <c r="E6" s="123"/>
      <c r="F6" s="123"/>
      <c r="G6" s="123"/>
      <c r="H6" s="123"/>
      <c r="I6" s="123"/>
      <c r="J6" s="123"/>
      <c r="K6" s="123"/>
      <c r="L6" s="123"/>
      <c r="M6" s="123"/>
      <c r="N6" s="123"/>
      <c r="O6" s="123"/>
      <c r="P6" s="123"/>
      <c r="Q6" s="123"/>
      <c r="R6" s="123"/>
      <c r="S6" s="123"/>
      <c r="T6" s="123"/>
      <c r="U6" s="123"/>
      <c r="V6" s="123"/>
      <c r="W6" s="123"/>
      <c r="X6" s="124"/>
      <c r="Y6" s="4"/>
      <c r="Z6" s="4"/>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10"/>
      <c r="BB6" s="10"/>
      <c r="BC6" s="10"/>
      <c r="BD6" s="10"/>
      <c r="BE6" s="10"/>
      <c r="BF6" s="10"/>
      <c r="BG6" s="10"/>
      <c r="BH6" s="10"/>
      <c r="BI6" s="10"/>
      <c r="BJ6" s="10"/>
      <c r="BK6" s="10"/>
      <c r="BL6" s="10"/>
      <c r="BM6" s="10"/>
      <c r="BN6" s="10"/>
      <c r="BO6" s="10"/>
      <c r="BP6" s="10"/>
      <c r="BQ6" s="10"/>
      <c r="BR6" s="10"/>
    </row>
    <row r="7" spans="1:98" ht="7.5" customHeight="1" x14ac:dyDescent="0.4">
      <c r="A7" s="4"/>
      <c r="B7" s="4"/>
      <c r="C7" s="134" t="s">
        <v>65</v>
      </c>
      <c r="D7" s="135"/>
      <c r="E7" s="135"/>
      <c r="F7" s="135"/>
      <c r="G7" s="135"/>
      <c r="H7" s="135"/>
      <c r="I7" s="135"/>
      <c r="J7" s="135"/>
      <c r="K7" s="135"/>
      <c r="L7" s="135"/>
      <c r="M7" s="136"/>
      <c r="N7" s="157" t="s">
        <v>52</v>
      </c>
      <c r="O7" s="158"/>
      <c r="P7" s="158"/>
      <c r="Q7" s="158"/>
      <c r="R7" s="159"/>
      <c r="S7" s="157" t="s">
        <v>66</v>
      </c>
      <c r="T7" s="158"/>
      <c r="U7" s="158"/>
      <c r="V7" s="158"/>
      <c r="W7" s="158"/>
      <c r="X7" s="159"/>
      <c r="AA7" s="270" t="s">
        <v>157</v>
      </c>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10"/>
      <c r="BB7" s="10"/>
      <c r="BC7" s="10"/>
      <c r="BD7" s="10"/>
      <c r="BE7" s="10"/>
      <c r="BF7" s="10"/>
      <c r="BG7" s="10"/>
      <c r="BH7" s="10"/>
      <c r="BI7" s="10"/>
      <c r="BJ7" s="10"/>
      <c r="BK7" s="10"/>
      <c r="BL7" s="10"/>
      <c r="BM7" s="10"/>
      <c r="BN7" s="10"/>
      <c r="BO7" s="10"/>
      <c r="BP7" s="10"/>
      <c r="BQ7" s="10"/>
      <c r="BR7" s="10"/>
    </row>
    <row r="8" spans="1:98" ht="7.5" customHeight="1" x14ac:dyDescent="0.4">
      <c r="A8" s="4"/>
      <c r="B8" s="4"/>
      <c r="C8" s="137"/>
      <c r="D8" s="138"/>
      <c r="E8" s="138"/>
      <c r="F8" s="138"/>
      <c r="G8" s="138"/>
      <c r="H8" s="138"/>
      <c r="I8" s="138"/>
      <c r="J8" s="138"/>
      <c r="K8" s="138"/>
      <c r="L8" s="138"/>
      <c r="M8" s="139"/>
      <c r="N8" s="160"/>
      <c r="O8" s="161"/>
      <c r="P8" s="161"/>
      <c r="Q8" s="161"/>
      <c r="R8" s="162"/>
      <c r="S8" s="160"/>
      <c r="T8" s="161"/>
      <c r="U8" s="161"/>
      <c r="V8" s="161"/>
      <c r="W8" s="161"/>
      <c r="X8" s="162"/>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10"/>
      <c r="BB8" s="10"/>
      <c r="BC8" s="10"/>
      <c r="BD8" s="10"/>
      <c r="BE8" s="10"/>
      <c r="BF8" s="10"/>
      <c r="BG8" s="10"/>
      <c r="BH8" s="10"/>
      <c r="BI8" s="10"/>
      <c r="BJ8" s="10"/>
      <c r="BK8" s="10"/>
      <c r="BL8" s="10"/>
      <c r="BM8" s="10"/>
      <c r="BN8" s="10"/>
      <c r="BO8" s="10"/>
      <c r="BP8" s="10"/>
      <c r="BQ8" s="10"/>
      <c r="BR8" s="10"/>
    </row>
    <row r="9" spans="1:98" ht="7.5" customHeight="1" x14ac:dyDescent="0.4">
      <c r="A9" s="4"/>
      <c r="B9" s="4"/>
      <c r="C9" s="212" t="s">
        <v>67</v>
      </c>
      <c r="D9" s="213"/>
      <c r="E9" s="213"/>
      <c r="F9" s="213"/>
      <c r="G9" s="213"/>
      <c r="H9" s="213"/>
      <c r="I9" s="213"/>
      <c r="J9" s="213"/>
      <c r="K9" s="213"/>
      <c r="L9" s="213"/>
      <c r="M9" s="214"/>
      <c r="N9" s="212"/>
      <c r="O9" s="213"/>
      <c r="P9" s="213"/>
      <c r="Q9" s="213"/>
      <c r="R9" s="214"/>
      <c r="S9" s="212"/>
      <c r="T9" s="213"/>
      <c r="U9" s="213"/>
      <c r="V9" s="213"/>
      <c r="W9" s="213"/>
      <c r="X9" s="214"/>
      <c r="Y9" s="35"/>
      <c r="Z9" s="35"/>
      <c r="AA9" s="267"/>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0"/>
      <c r="BB9" s="10"/>
      <c r="BC9" s="10"/>
      <c r="BD9" s="10"/>
      <c r="BE9" s="10"/>
      <c r="BF9" s="10"/>
      <c r="BG9" s="10"/>
      <c r="BH9" s="10"/>
      <c r="BI9" s="10"/>
      <c r="BJ9" s="10"/>
      <c r="BK9" s="10"/>
      <c r="BL9" s="10"/>
      <c r="BM9" s="10"/>
      <c r="BN9" s="10"/>
      <c r="BO9" s="10"/>
      <c r="BP9" s="10"/>
      <c r="BQ9" s="10"/>
      <c r="BR9" s="10"/>
    </row>
    <row r="10" spans="1:98" ht="7.5" customHeight="1" x14ac:dyDescent="0.4">
      <c r="A10" s="4"/>
      <c r="B10" s="4"/>
      <c r="C10" s="208"/>
      <c r="D10" s="209"/>
      <c r="E10" s="209"/>
      <c r="F10" s="209"/>
      <c r="G10" s="209"/>
      <c r="H10" s="209"/>
      <c r="I10" s="209"/>
      <c r="J10" s="209"/>
      <c r="K10" s="209"/>
      <c r="L10" s="209"/>
      <c r="M10" s="211"/>
      <c r="N10" s="208"/>
      <c r="O10" s="209"/>
      <c r="P10" s="209"/>
      <c r="Q10" s="209"/>
      <c r="R10" s="211"/>
      <c r="S10" s="208"/>
      <c r="T10" s="209"/>
      <c r="U10" s="209"/>
      <c r="V10" s="209"/>
      <c r="W10" s="209"/>
      <c r="X10" s="211"/>
      <c r="Y10" s="35"/>
      <c r="Z10" s="35"/>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0"/>
      <c r="BB10" s="10"/>
      <c r="BC10" s="10"/>
      <c r="BD10" s="10"/>
      <c r="BE10" s="10"/>
      <c r="BF10" s="10"/>
      <c r="BG10" s="10"/>
      <c r="BH10" s="10"/>
      <c r="BI10" s="10"/>
      <c r="BJ10" s="10"/>
      <c r="BK10" s="10"/>
      <c r="BL10" s="10"/>
      <c r="BM10" s="10"/>
      <c r="BN10" s="10"/>
      <c r="BO10" s="10"/>
      <c r="BP10" s="10"/>
      <c r="BQ10" s="10"/>
      <c r="BR10" s="10"/>
    </row>
    <row r="11" spans="1:98" ht="7.5" customHeight="1" x14ac:dyDescent="0.4">
      <c r="A11" s="4"/>
      <c r="B11" s="4"/>
      <c r="C11" s="145" t="s">
        <v>68</v>
      </c>
      <c r="D11" s="146"/>
      <c r="E11" s="146"/>
      <c r="F11" s="146"/>
      <c r="G11" s="146"/>
      <c r="H11" s="146"/>
      <c r="I11" s="146"/>
      <c r="J11" s="146"/>
      <c r="K11" s="146"/>
      <c r="L11" s="146"/>
      <c r="M11" s="147"/>
      <c r="N11" s="212"/>
      <c r="O11" s="213"/>
      <c r="P11" s="213"/>
      <c r="Q11" s="213"/>
      <c r="R11" s="214"/>
      <c r="S11" s="212"/>
      <c r="T11" s="213"/>
      <c r="U11" s="213"/>
      <c r="V11" s="213"/>
      <c r="W11" s="213"/>
      <c r="X11" s="214"/>
      <c r="Y11" s="35"/>
      <c r="Z11" s="35"/>
      <c r="AA11" s="267"/>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0"/>
      <c r="BB11" s="10"/>
      <c r="BC11" s="10"/>
      <c r="BD11" s="10"/>
      <c r="BE11" s="10"/>
      <c r="BF11" s="10"/>
      <c r="BG11" s="10"/>
      <c r="BH11" s="10"/>
      <c r="BI11" s="10"/>
      <c r="BJ11" s="10"/>
      <c r="BK11" s="10"/>
      <c r="BL11" s="10"/>
      <c r="BM11" s="10"/>
      <c r="BN11" s="10"/>
      <c r="BO11" s="10"/>
      <c r="BP11" s="10"/>
      <c r="BQ11" s="10"/>
      <c r="BR11" s="10"/>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7.5" customHeight="1" x14ac:dyDescent="0.4">
      <c r="A12" s="4"/>
      <c r="B12" s="4"/>
      <c r="C12" s="148"/>
      <c r="D12" s="149"/>
      <c r="E12" s="149"/>
      <c r="F12" s="149"/>
      <c r="G12" s="149"/>
      <c r="H12" s="149"/>
      <c r="I12" s="149"/>
      <c r="J12" s="149"/>
      <c r="K12" s="149"/>
      <c r="L12" s="149"/>
      <c r="M12" s="150"/>
      <c r="N12" s="208"/>
      <c r="O12" s="209"/>
      <c r="P12" s="209"/>
      <c r="Q12" s="209"/>
      <c r="R12" s="211"/>
      <c r="S12" s="208"/>
      <c r="T12" s="209"/>
      <c r="U12" s="209"/>
      <c r="V12" s="209"/>
      <c r="W12" s="209"/>
      <c r="X12" s="211"/>
      <c r="Y12" s="35"/>
      <c r="Z12" s="35"/>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0"/>
      <c r="BB12" s="10"/>
      <c r="BC12" s="10"/>
      <c r="BD12" s="10"/>
      <c r="BE12" s="10"/>
      <c r="BF12" s="10"/>
      <c r="BG12" s="10"/>
      <c r="BH12" s="10"/>
      <c r="BI12" s="10"/>
      <c r="BJ12" s="10"/>
      <c r="BK12" s="10"/>
      <c r="BL12" s="10"/>
      <c r="BM12" s="10"/>
      <c r="BN12" s="10"/>
      <c r="BO12" s="10"/>
      <c r="BP12" s="10"/>
      <c r="BQ12" s="10"/>
      <c r="BR12" s="10"/>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4">
      <c r="A13" s="4"/>
      <c r="B13" s="4"/>
      <c r="C13" s="145"/>
      <c r="D13" s="146"/>
      <c r="E13" s="146"/>
      <c r="F13" s="146"/>
      <c r="G13" s="146"/>
      <c r="H13" s="146"/>
      <c r="I13" s="146"/>
      <c r="J13" s="146"/>
      <c r="K13" s="146"/>
      <c r="L13" s="146"/>
      <c r="M13" s="147"/>
      <c r="N13" s="212"/>
      <c r="O13" s="213"/>
      <c r="P13" s="213"/>
      <c r="Q13" s="213"/>
      <c r="R13" s="214"/>
      <c r="S13" s="212"/>
      <c r="T13" s="213"/>
      <c r="U13" s="213"/>
      <c r="V13" s="213"/>
      <c r="W13" s="213"/>
      <c r="X13" s="214"/>
      <c r="Y13" s="35"/>
      <c r="Z13" s="35"/>
      <c r="AA13" s="35"/>
      <c r="AB13" s="35"/>
      <c r="AC13" s="35"/>
      <c r="AD13" s="35"/>
      <c r="AE13" s="35"/>
      <c r="AF13" s="35"/>
      <c r="AG13" s="35"/>
      <c r="AH13" s="35"/>
      <c r="AI13" s="35"/>
      <c r="AJ13" s="4"/>
      <c r="AK13" s="4"/>
      <c r="AL13" s="4"/>
      <c r="AM13" s="4"/>
      <c r="AN13" s="4"/>
      <c r="AO13" s="4"/>
      <c r="AP13" s="4"/>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4">
      <c r="A14" s="4"/>
      <c r="B14" s="4"/>
      <c r="C14" s="148"/>
      <c r="D14" s="149"/>
      <c r="E14" s="149"/>
      <c r="F14" s="149"/>
      <c r="G14" s="149"/>
      <c r="H14" s="149"/>
      <c r="I14" s="149"/>
      <c r="J14" s="149"/>
      <c r="K14" s="149"/>
      <c r="L14" s="149"/>
      <c r="M14" s="150"/>
      <c r="N14" s="208"/>
      <c r="O14" s="209"/>
      <c r="P14" s="209"/>
      <c r="Q14" s="209"/>
      <c r="R14" s="211"/>
      <c r="S14" s="208"/>
      <c r="T14" s="209"/>
      <c r="U14" s="209"/>
      <c r="V14" s="209"/>
      <c r="W14" s="209"/>
      <c r="X14" s="211"/>
      <c r="Y14" s="35"/>
      <c r="Z14" s="35"/>
      <c r="AA14" s="35"/>
      <c r="AB14" s="35"/>
      <c r="AC14" s="35"/>
      <c r="AD14" s="35"/>
      <c r="AE14" s="35"/>
      <c r="AF14" s="35"/>
      <c r="AG14" s="35"/>
      <c r="AH14" s="35"/>
      <c r="AI14" s="35"/>
      <c r="AJ14" s="4"/>
      <c r="AK14" s="4"/>
      <c r="AL14" s="4"/>
      <c r="AM14" s="4"/>
      <c r="AN14" s="4"/>
      <c r="AO14" s="4"/>
      <c r="AP14" s="4"/>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7.5" customHeight="1" x14ac:dyDescent="0.4">
      <c r="A15" s="4"/>
      <c r="B15" s="4"/>
      <c r="C15" s="145"/>
      <c r="D15" s="146"/>
      <c r="E15" s="146"/>
      <c r="F15" s="146"/>
      <c r="G15" s="146"/>
      <c r="H15" s="146"/>
      <c r="I15" s="146"/>
      <c r="J15" s="146"/>
      <c r="K15" s="146"/>
      <c r="L15" s="146"/>
      <c r="M15" s="147"/>
      <c r="N15" s="212"/>
      <c r="O15" s="213"/>
      <c r="P15" s="213"/>
      <c r="Q15" s="213"/>
      <c r="R15" s="214"/>
      <c r="S15" s="212"/>
      <c r="T15" s="213"/>
      <c r="U15" s="213"/>
      <c r="V15" s="213"/>
      <c r="W15" s="213"/>
      <c r="X15" s="214"/>
      <c r="Y15" s="35"/>
      <c r="Z15" s="35"/>
      <c r="AA15" s="35"/>
      <c r="AB15" s="35"/>
      <c r="AC15" s="35"/>
      <c r="AD15" s="35"/>
      <c r="AE15" s="35"/>
      <c r="AF15" s="35"/>
      <c r="AG15" s="35"/>
      <c r="AH15" s="35"/>
      <c r="AI15" s="35"/>
      <c r="AJ15" s="4"/>
      <c r="AK15" s="4"/>
      <c r="AL15" s="4"/>
      <c r="AM15" s="4"/>
      <c r="AN15" s="4"/>
      <c r="AO15" s="4"/>
      <c r="AP15" s="4"/>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row>
    <row r="16" spans="1:98" ht="7.5" customHeight="1" x14ac:dyDescent="0.4">
      <c r="A16" s="4"/>
      <c r="B16" s="4"/>
      <c r="C16" s="148"/>
      <c r="D16" s="149"/>
      <c r="E16" s="149"/>
      <c r="F16" s="149"/>
      <c r="G16" s="149"/>
      <c r="H16" s="149"/>
      <c r="I16" s="149"/>
      <c r="J16" s="149"/>
      <c r="K16" s="149"/>
      <c r="L16" s="149"/>
      <c r="M16" s="150"/>
      <c r="N16" s="208"/>
      <c r="O16" s="209"/>
      <c r="P16" s="209"/>
      <c r="Q16" s="209"/>
      <c r="R16" s="211"/>
      <c r="S16" s="208"/>
      <c r="T16" s="209"/>
      <c r="U16" s="209"/>
      <c r="V16" s="209"/>
      <c r="W16" s="209"/>
      <c r="X16" s="211"/>
      <c r="Y16" s="35"/>
      <c r="Z16" s="35"/>
      <c r="AA16" s="35"/>
      <c r="AB16" s="35"/>
      <c r="AC16" s="35"/>
      <c r="AD16" s="35"/>
      <c r="AE16" s="35"/>
      <c r="AF16" s="35"/>
      <c r="AG16" s="35"/>
      <c r="AH16" s="35"/>
      <c r="AI16" s="35"/>
      <c r="AJ16" s="4"/>
      <c r="AK16" s="4"/>
      <c r="AL16" s="4"/>
      <c r="AM16" s="4"/>
      <c r="AN16" s="4"/>
      <c r="AO16" s="4"/>
      <c r="AP16" s="4"/>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row>
    <row r="17" spans="1:70" ht="7.5" customHeight="1" x14ac:dyDescent="0.4">
      <c r="A17" s="4"/>
      <c r="B17" s="4"/>
      <c r="C17" s="145"/>
      <c r="D17" s="146"/>
      <c r="E17" s="146"/>
      <c r="F17" s="146"/>
      <c r="G17" s="146"/>
      <c r="H17" s="146"/>
      <c r="I17" s="146"/>
      <c r="J17" s="146"/>
      <c r="K17" s="146"/>
      <c r="L17" s="146"/>
      <c r="M17" s="147"/>
      <c r="N17" s="212"/>
      <c r="O17" s="213"/>
      <c r="P17" s="213"/>
      <c r="Q17" s="213"/>
      <c r="R17" s="214"/>
      <c r="S17" s="212"/>
      <c r="T17" s="213"/>
      <c r="U17" s="213"/>
      <c r="V17" s="213"/>
      <c r="W17" s="213"/>
      <c r="X17" s="214"/>
      <c r="Y17" s="35"/>
      <c r="Z17" s="35"/>
      <c r="AA17" s="35"/>
      <c r="AB17" s="35"/>
      <c r="AC17" s="35"/>
      <c r="AD17" s="35"/>
      <c r="AE17" s="35"/>
      <c r="AF17" s="35"/>
      <c r="AG17" s="35"/>
      <c r="AH17" s="35"/>
      <c r="AI17" s="35"/>
      <c r="AJ17" s="4"/>
      <c r="AK17" s="4"/>
      <c r="AL17" s="4"/>
      <c r="AM17" s="4"/>
      <c r="AN17" s="4"/>
      <c r="AO17" s="4"/>
      <c r="AP17" s="4"/>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row>
    <row r="18" spans="1:70" ht="7.5" customHeight="1" x14ac:dyDescent="0.4">
      <c r="A18" s="4"/>
      <c r="B18" s="4"/>
      <c r="C18" s="148"/>
      <c r="D18" s="149"/>
      <c r="E18" s="149"/>
      <c r="F18" s="149"/>
      <c r="G18" s="149"/>
      <c r="H18" s="149"/>
      <c r="I18" s="149"/>
      <c r="J18" s="149"/>
      <c r="K18" s="149"/>
      <c r="L18" s="149"/>
      <c r="M18" s="150"/>
      <c r="N18" s="208"/>
      <c r="O18" s="209"/>
      <c r="P18" s="209"/>
      <c r="Q18" s="209"/>
      <c r="R18" s="211"/>
      <c r="S18" s="208"/>
      <c r="T18" s="209"/>
      <c r="U18" s="209"/>
      <c r="V18" s="209"/>
      <c r="W18" s="209"/>
      <c r="X18" s="211"/>
      <c r="Y18" s="35"/>
      <c r="Z18" s="35"/>
      <c r="AA18" s="35"/>
      <c r="AB18" s="35"/>
      <c r="AC18" s="35"/>
      <c r="AD18" s="35"/>
      <c r="AE18" s="35"/>
      <c r="AF18" s="35"/>
      <c r="AG18" s="35"/>
      <c r="AH18" s="35"/>
      <c r="AI18" s="35"/>
      <c r="AJ18" s="4"/>
      <c r="AK18" s="4"/>
      <c r="AL18" s="4"/>
      <c r="AM18" s="4"/>
      <c r="AN18" s="4"/>
      <c r="AO18" s="4"/>
      <c r="AP18" s="4"/>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row>
    <row r="19" spans="1:70" ht="7.5" customHeight="1" x14ac:dyDescent="0.4">
      <c r="A19" s="4"/>
      <c r="B19" s="4"/>
      <c r="C19" s="145"/>
      <c r="D19" s="146"/>
      <c r="E19" s="146"/>
      <c r="F19" s="146"/>
      <c r="G19" s="146"/>
      <c r="H19" s="146"/>
      <c r="I19" s="146"/>
      <c r="J19" s="146"/>
      <c r="K19" s="146"/>
      <c r="L19" s="146"/>
      <c r="M19" s="147"/>
      <c r="N19" s="212"/>
      <c r="O19" s="213"/>
      <c r="P19" s="213"/>
      <c r="Q19" s="213"/>
      <c r="R19" s="214"/>
      <c r="S19" s="212"/>
      <c r="T19" s="213"/>
      <c r="U19" s="213"/>
      <c r="V19" s="213"/>
      <c r="W19" s="213"/>
      <c r="X19" s="214"/>
      <c r="Y19" s="35"/>
      <c r="Z19" s="35"/>
      <c r="AA19" s="35"/>
      <c r="AB19" s="35"/>
      <c r="AC19" s="35"/>
      <c r="AD19" s="35"/>
      <c r="AE19" s="35"/>
      <c r="AF19" s="35"/>
      <c r="AG19" s="35"/>
      <c r="AH19" s="35"/>
      <c r="AI19" s="35"/>
      <c r="AJ19" s="4"/>
      <c r="AK19" s="4"/>
      <c r="AL19" s="4"/>
      <c r="AM19" s="4"/>
      <c r="AN19" s="4"/>
      <c r="AO19" s="4"/>
      <c r="AP19" s="4"/>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ht="7.5" customHeight="1" x14ac:dyDescent="0.4">
      <c r="A20" s="4"/>
      <c r="B20" s="4"/>
      <c r="C20" s="148"/>
      <c r="D20" s="149"/>
      <c r="E20" s="149"/>
      <c r="F20" s="149"/>
      <c r="G20" s="149"/>
      <c r="H20" s="149"/>
      <c r="I20" s="149"/>
      <c r="J20" s="149"/>
      <c r="K20" s="149"/>
      <c r="L20" s="149"/>
      <c r="M20" s="150"/>
      <c r="N20" s="208"/>
      <c r="O20" s="209"/>
      <c r="P20" s="209"/>
      <c r="Q20" s="209"/>
      <c r="R20" s="211"/>
      <c r="S20" s="208"/>
      <c r="T20" s="209"/>
      <c r="U20" s="209"/>
      <c r="V20" s="209"/>
      <c r="W20" s="209"/>
      <c r="X20" s="211"/>
      <c r="Y20" s="35"/>
      <c r="Z20" s="35"/>
      <c r="AA20" s="35"/>
      <c r="AB20" s="35"/>
      <c r="AC20" s="35"/>
      <c r="AD20" s="35"/>
      <c r="AE20" s="35"/>
      <c r="AF20" s="35"/>
      <c r="AG20" s="35"/>
      <c r="AH20" s="35"/>
      <c r="AI20" s="35"/>
      <c r="AJ20" s="4"/>
      <c r="AK20" s="4"/>
      <c r="AL20" s="4"/>
      <c r="AM20" s="4"/>
      <c r="AN20" s="4"/>
      <c r="AO20" s="4"/>
      <c r="AP20" s="4"/>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ht="7.5" customHeight="1" x14ac:dyDescent="0.4">
      <c r="A21" s="4"/>
      <c r="B21" s="4"/>
      <c r="C21" s="145"/>
      <c r="D21" s="146"/>
      <c r="E21" s="146"/>
      <c r="F21" s="146"/>
      <c r="G21" s="146"/>
      <c r="H21" s="146"/>
      <c r="I21" s="146"/>
      <c r="J21" s="146"/>
      <c r="K21" s="146"/>
      <c r="L21" s="146"/>
      <c r="M21" s="147"/>
      <c r="N21" s="212"/>
      <c r="O21" s="213"/>
      <c r="P21" s="213"/>
      <c r="Q21" s="213"/>
      <c r="R21" s="214"/>
      <c r="S21" s="212"/>
      <c r="T21" s="213"/>
      <c r="U21" s="213"/>
      <c r="V21" s="213"/>
      <c r="W21" s="213"/>
      <c r="X21" s="214"/>
      <c r="Y21" s="35"/>
      <c r="Z21" s="35"/>
      <c r="AA21" s="35"/>
      <c r="AB21" s="35"/>
      <c r="AC21" s="35"/>
      <c r="AD21" s="35"/>
      <c r="AE21" s="35"/>
      <c r="AF21" s="35"/>
      <c r="AG21" s="35"/>
      <c r="AH21" s="35"/>
      <c r="AI21" s="35"/>
      <c r="AJ21" s="4"/>
      <c r="AK21" s="4"/>
      <c r="AL21" s="4"/>
      <c r="AM21" s="4"/>
      <c r="AN21" s="4"/>
      <c r="AO21" s="4"/>
      <c r="AP21" s="4"/>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ht="7.5" customHeight="1" x14ac:dyDescent="0.4">
      <c r="A22" s="4"/>
      <c r="B22" s="4"/>
      <c r="C22" s="148"/>
      <c r="D22" s="149"/>
      <c r="E22" s="149"/>
      <c r="F22" s="149"/>
      <c r="G22" s="149"/>
      <c r="H22" s="149"/>
      <c r="I22" s="149"/>
      <c r="J22" s="149"/>
      <c r="K22" s="149"/>
      <c r="L22" s="149"/>
      <c r="M22" s="150"/>
      <c r="N22" s="208"/>
      <c r="O22" s="209"/>
      <c r="P22" s="209"/>
      <c r="Q22" s="209"/>
      <c r="R22" s="211"/>
      <c r="S22" s="208"/>
      <c r="T22" s="209"/>
      <c r="U22" s="209"/>
      <c r="V22" s="209"/>
      <c r="W22" s="209"/>
      <c r="X22" s="211"/>
      <c r="Y22" s="35"/>
      <c r="Z22" s="35"/>
      <c r="AA22" s="35"/>
      <c r="AB22" s="35"/>
      <c r="AC22" s="35"/>
      <c r="AD22" s="35"/>
      <c r="AE22" s="35"/>
      <c r="AF22" s="35"/>
      <c r="AG22" s="35"/>
      <c r="AH22" s="35"/>
      <c r="AI22" s="35"/>
      <c r="AJ22" s="4"/>
      <c r="AK22" s="4"/>
      <c r="AL22" s="4"/>
      <c r="AM22" s="4"/>
      <c r="AN22" s="4"/>
      <c r="AO22" s="4"/>
      <c r="AP22" s="4"/>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ht="7.5" customHeight="1" x14ac:dyDescent="0.4">
      <c r="A23" s="4"/>
      <c r="B23" s="4"/>
      <c r="C23" s="145"/>
      <c r="D23" s="146"/>
      <c r="E23" s="146"/>
      <c r="F23" s="146"/>
      <c r="G23" s="146"/>
      <c r="H23" s="146"/>
      <c r="I23" s="146"/>
      <c r="J23" s="146"/>
      <c r="K23" s="146"/>
      <c r="L23" s="146"/>
      <c r="M23" s="147"/>
      <c r="N23" s="212"/>
      <c r="O23" s="213"/>
      <c r="P23" s="213"/>
      <c r="Q23" s="213"/>
      <c r="R23" s="214"/>
      <c r="S23" s="212"/>
      <c r="T23" s="213"/>
      <c r="U23" s="213"/>
      <c r="V23" s="213"/>
      <c r="W23" s="213"/>
      <c r="X23" s="214"/>
      <c r="Y23" s="35"/>
      <c r="Z23" s="35"/>
      <c r="AA23" s="35"/>
      <c r="AB23" s="35"/>
      <c r="AC23" s="35"/>
      <c r="AD23" s="35"/>
      <c r="AE23" s="35"/>
      <c r="AF23" s="35"/>
      <c r="AG23" s="35"/>
      <c r="AH23" s="35"/>
      <c r="AI23" s="35"/>
      <c r="AJ23" s="4"/>
      <c r="AK23" s="4"/>
      <c r="AL23" s="4"/>
      <c r="AM23" s="4"/>
      <c r="AN23" s="4"/>
      <c r="AO23" s="4"/>
      <c r="AP23" s="4"/>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row>
    <row r="24" spans="1:70" ht="7.5" customHeight="1" x14ac:dyDescent="0.4">
      <c r="A24" s="4"/>
      <c r="B24" s="4"/>
      <c r="C24" s="148"/>
      <c r="D24" s="149"/>
      <c r="E24" s="149"/>
      <c r="F24" s="149"/>
      <c r="G24" s="149"/>
      <c r="H24" s="149"/>
      <c r="I24" s="149"/>
      <c r="J24" s="149"/>
      <c r="K24" s="149"/>
      <c r="L24" s="149"/>
      <c r="M24" s="150"/>
      <c r="N24" s="208"/>
      <c r="O24" s="209"/>
      <c r="P24" s="209"/>
      <c r="Q24" s="209"/>
      <c r="R24" s="211"/>
      <c r="S24" s="208"/>
      <c r="T24" s="209"/>
      <c r="U24" s="209"/>
      <c r="V24" s="209"/>
      <c r="W24" s="209"/>
      <c r="X24" s="211"/>
      <c r="Y24" s="35"/>
      <c r="Z24" s="35"/>
      <c r="AA24" s="35"/>
      <c r="AB24" s="35"/>
      <c r="AC24" s="35"/>
      <c r="AD24" s="35"/>
      <c r="AE24" s="35"/>
      <c r="AF24" s="35"/>
      <c r="AG24" s="35"/>
      <c r="AH24" s="35"/>
      <c r="AI24" s="35"/>
      <c r="AJ24" s="4"/>
      <c r="AK24" s="4"/>
      <c r="AL24" s="4"/>
      <c r="AM24" s="4"/>
      <c r="AN24" s="4"/>
      <c r="AO24" s="4"/>
      <c r="AP24" s="4"/>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row>
    <row r="25" spans="1:70" ht="7.5" customHeight="1" x14ac:dyDescent="0.4">
      <c r="A25" s="4"/>
      <c r="B25" s="4"/>
      <c r="C25" s="145" t="s">
        <v>53</v>
      </c>
      <c r="D25" s="146"/>
      <c r="E25" s="146"/>
      <c r="F25" s="146"/>
      <c r="G25" s="146"/>
      <c r="H25" s="146"/>
      <c r="I25" s="146"/>
      <c r="J25" s="146"/>
      <c r="K25" s="146"/>
      <c r="L25" s="146"/>
      <c r="M25" s="147"/>
      <c r="N25" s="212" t="s">
        <v>92</v>
      </c>
      <c r="O25" s="213"/>
      <c r="P25" s="213"/>
      <c r="Q25" s="213"/>
      <c r="R25" s="214"/>
      <c r="S25" s="212" t="s">
        <v>93</v>
      </c>
      <c r="T25" s="213"/>
      <c r="U25" s="213"/>
      <c r="V25" s="213"/>
      <c r="W25" s="213"/>
      <c r="X25" s="214"/>
      <c r="Y25" s="35"/>
      <c r="Z25" s="35"/>
      <c r="AA25" s="35"/>
      <c r="AB25" s="35"/>
      <c r="AC25" s="35"/>
      <c r="AD25" s="35"/>
      <c r="AE25" s="35"/>
      <c r="AF25" s="35"/>
      <c r="AG25" s="35"/>
      <c r="AH25" s="35"/>
      <c r="AI25" s="35"/>
      <c r="AJ25" s="4"/>
      <c r="AK25" s="4"/>
      <c r="AL25" s="4"/>
      <c r="AM25" s="4"/>
      <c r="AN25" s="4"/>
      <c r="AO25" s="4"/>
      <c r="AP25" s="4"/>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row>
    <row r="26" spans="1:70" ht="7.5" customHeight="1" x14ac:dyDescent="0.4">
      <c r="A26" s="4"/>
      <c r="B26" s="4"/>
      <c r="C26" s="148"/>
      <c r="D26" s="149"/>
      <c r="E26" s="149"/>
      <c r="F26" s="149"/>
      <c r="G26" s="149"/>
      <c r="H26" s="149"/>
      <c r="I26" s="149"/>
      <c r="J26" s="149"/>
      <c r="K26" s="149"/>
      <c r="L26" s="149"/>
      <c r="M26" s="150"/>
      <c r="N26" s="208"/>
      <c r="O26" s="209"/>
      <c r="P26" s="209"/>
      <c r="Q26" s="209"/>
      <c r="R26" s="211"/>
      <c r="S26" s="208"/>
      <c r="T26" s="209"/>
      <c r="U26" s="209"/>
      <c r="V26" s="209"/>
      <c r="W26" s="209"/>
      <c r="X26" s="211"/>
      <c r="Y26" s="35"/>
      <c r="Z26" s="35"/>
      <c r="AA26" s="35"/>
      <c r="AB26" s="35"/>
      <c r="AC26" s="35"/>
      <c r="AD26" s="35"/>
      <c r="AE26" s="35"/>
      <c r="AF26" s="35"/>
      <c r="AG26" s="35"/>
      <c r="AH26" s="35"/>
      <c r="AI26" s="35"/>
      <c r="AJ26" s="4"/>
      <c r="AK26" s="4"/>
      <c r="AL26" s="4"/>
      <c r="AM26" s="4"/>
      <c r="AN26" s="4"/>
      <c r="AO26" s="4"/>
      <c r="AP26" s="4"/>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row>
    <row r="27" spans="1:70" ht="7.5" customHeight="1" x14ac:dyDescent="0.4">
      <c r="A27" s="4"/>
      <c r="B27" s="4"/>
      <c r="C27" s="266" t="s">
        <v>190</v>
      </c>
      <c r="D27" s="266"/>
      <c r="E27" s="266"/>
      <c r="F27" s="266"/>
      <c r="G27" s="266"/>
      <c r="H27" s="266"/>
      <c r="I27" s="266"/>
      <c r="J27" s="266"/>
      <c r="K27" s="266"/>
      <c r="L27" s="266"/>
      <c r="M27" s="266"/>
      <c r="N27" s="266"/>
      <c r="O27" s="266"/>
      <c r="P27" s="266"/>
      <c r="Q27" s="266"/>
      <c r="R27" s="266"/>
      <c r="S27" s="266"/>
      <c r="T27" s="266"/>
      <c r="U27" s="266"/>
      <c r="V27" s="266"/>
      <c r="W27" s="266"/>
      <c r="X27" s="266"/>
      <c r="Y27" s="20"/>
      <c r="Z27" s="20"/>
      <c r="AA27" s="20"/>
      <c r="AB27" s="20"/>
      <c r="AC27" s="20"/>
      <c r="AD27" s="20"/>
      <c r="AE27" s="20"/>
      <c r="AF27" s="20"/>
      <c r="AG27" s="4"/>
      <c r="AH27" s="4"/>
      <c r="AI27" s="4"/>
      <c r="AJ27" s="4"/>
      <c r="AK27" s="4"/>
      <c r="AL27" s="4"/>
      <c r="AM27" s="4"/>
      <c r="AN27" s="4"/>
      <c r="AO27" s="4"/>
      <c r="AP27" s="4"/>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row>
    <row r="28" spans="1:70" ht="7.5" customHeight="1" x14ac:dyDescent="0.4">
      <c r="A28" s="4"/>
      <c r="B28" s="4"/>
      <c r="C28" s="58"/>
      <c r="D28" s="58"/>
      <c r="E28" s="58"/>
      <c r="F28" s="58"/>
      <c r="G28" s="58"/>
      <c r="H28" s="58"/>
      <c r="I28" s="58"/>
      <c r="J28" s="58"/>
      <c r="K28" s="58"/>
      <c r="L28" s="58"/>
      <c r="M28" s="58"/>
      <c r="N28" s="58"/>
      <c r="O28" s="58"/>
      <c r="P28" s="58"/>
      <c r="Q28" s="58"/>
      <c r="R28" s="58"/>
      <c r="S28" s="58"/>
      <c r="T28" s="58"/>
      <c r="U28" s="58"/>
      <c r="V28" s="58"/>
      <c r="W28" s="58"/>
      <c r="X28" s="58"/>
      <c r="Y28" s="20"/>
      <c r="Z28" s="20"/>
      <c r="AA28" s="20"/>
      <c r="AB28" s="20"/>
      <c r="AC28" s="20"/>
      <c r="AD28" s="20"/>
      <c r="AE28" s="20"/>
      <c r="AF28" s="20"/>
      <c r="AG28" s="4"/>
      <c r="AH28" s="4"/>
      <c r="AI28" s="4"/>
      <c r="AJ28" s="4"/>
      <c r="AK28" s="4"/>
      <c r="AL28" s="4"/>
      <c r="AM28" s="4"/>
      <c r="AN28" s="4"/>
      <c r="AO28" s="4"/>
      <c r="AP28" s="4"/>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row>
    <row r="29" spans="1:70" ht="7.5" customHeight="1"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8"/>
      <c r="BR29" s="8"/>
    </row>
    <row r="30" spans="1:70" ht="7.5" customHeight="1" x14ac:dyDescent="0.4">
      <c r="A30" s="4"/>
      <c r="B30" s="4"/>
      <c r="C30" s="77" t="s">
        <v>17</v>
      </c>
      <c r="D30" s="77"/>
      <c r="E30" s="77"/>
      <c r="F30" s="77"/>
      <c r="G30" s="77"/>
      <c r="H30" s="77"/>
      <c r="I30" s="77"/>
      <c r="J30" s="77"/>
      <c r="K30" s="77"/>
      <c r="L30" s="77"/>
      <c r="M30" s="77"/>
      <c r="N30" s="77"/>
      <c r="O30" s="77"/>
      <c r="P30" s="77"/>
      <c r="Q30" s="77" t="s">
        <v>24</v>
      </c>
      <c r="R30" s="77"/>
      <c r="S30" s="77"/>
      <c r="T30" s="77"/>
      <c r="U30" s="77"/>
      <c r="V30" s="77"/>
      <c r="W30" s="77"/>
      <c r="X30" s="77"/>
      <c r="Y30" s="77"/>
      <c r="Z30" s="77"/>
      <c r="AA30" s="77"/>
      <c r="AB30" s="77"/>
      <c r="AC30" s="77"/>
      <c r="AD30" s="77"/>
      <c r="AE30" s="4"/>
      <c r="AF30" s="4"/>
      <c r="AG30" s="4"/>
      <c r="AH30" s="4"/>
      <c r="AI30" s="4"/>
      <c r="AJ30" s="4"/>
      <c r="AK30" s="4"/>
      <c r="AL30" s="4"/>
      <c r="AM30" s="4"/>
      <c r="AN30" s="4"/>
      <c r="AO30" s="4"/>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8"/>
      <c r="BR30" s="8"/>
    </row>
    <row r="31" spans="1:70" ht="7.5" customHeight="1" x14ac:dyDescent="0.4">
      <c r="A31" s="4"/>
      <c r="B31" s="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4"/>
      <c r="AF31" s="4"/>
      <c r="AG31" s="4"/>
      <c r="AH31" s="4"/>
      <c r="AI31" s="4"/>
      <c r="AJ31" s="4"/>
      <c r="AK31" s="4"/>
      <c r="AL31" s="4"/>
      <c r="AM31" s="4"/>
      <c r="AN31" s="4"/>
      <c r="AO31" s="4"/>
      <c r="AP31" s="4"/>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9"/>
      <c r="BR31" s="8"/>
    </row>
    <row r="32" spans="1:70" ht="7.5" customHeight="1" x14ac:dyDescent="0.4">
      <c r="A32" s="4"/>
      <c r="B32" s="4"/>
      <c r="C32" s="69" t="s">
        <v>92</v>
      </c>
      <c r="D32" s="70"/>
      <c r="E32" s="70"/>
      <c r="F32" s="70"/>
      <c r="G32" s="70"/>
      <c r="H32" s="70"/>
      <c r="I32" s="70"/>
      <c r="J32" s="70"/>
      <c r="K32" s="70"/>
      <c r="L32" s="70"/>
      <c r="M32" s="70"/>
      <c r="N32" s="70"/>
      <c r="O32" s="70" t="s">
        <v>8</v>
      </c>
      <c r="P32" s="71"/>
      <c r="Q32" s="59" t="s">
        <v>93</v>
      </c>
      <c r="R32" s="59"/>
      <c r="S32" s="70"/>
      <c r="T32" s="70"/>
      <c r="U32" s="70"/>
      <c r="V32" s="70"/>
      <c r="W32" s="70"/>
      <c r="X32" s="70"/>
      <c r="Y32" s="70"/>
      <c r="Z32" s="70"/>
      <c r="AA32" s="70"/>
      <c r="AB32" s="70"/>
      <c r="AC32" s="59" t="s">
        <v>8</v>
      </c>
      <c r="AD32" s="265"/>
      <c r="AE32" s="4"/>
      <c r="AF32" s="4"/>
      <c r="AG32" s="4"/>
      <c r="AH32" s="4"/>
      <c r="AI32" s="4"/>
      <c r="AJ32" s="4"/>
      <c r="AK32" s="4"/>
      <c r="AL32" s="4"/>
      <c r="AM32" s="4"/>
      <c r="AN32" s="4"/>
      <c r="AO32" s="4"/>
      <c r="AP32" s="4"/>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9"/>
      <c r="BR32" s="8"/>
    </row>
    <row r="33" spans="1:70" ht="7.5" customHeight="1" x14ac:dyDescent="0.4">
      <c r="A33" s="4"/>
      <c r="B33" s="4"/>
      <c r="C33" s="72"/>
      <c r="D33" s="60"/>
      <c r="E33" s="60"/>
      <c r="F33" s="60"/>
      <c r="G33" s="60"/>
      <c r="H33" s="60"/>
      <c r="I33" s="60"/>
      <c r="J33" s="60"/>
      <c r="K33" s="60"/>
      <c r="L33" s="60"/>
      <c r="M33" s="60"/>
      <c r="N33" s="60"/>
      <c r="O33" s="60"/>
      <c r="P33" s="73"/>
      <c r="Q33" s="60"/>
      <c r="R33" s="60"/>
      <c r="S33" s="60"/>
      <c r="T33" s="60"/>
      <c r="U33" s="60"/>
      <c r="V33" s="60"/>
      <c r="W33" s="60"/>
      <c r="X33" s="60"/>
      <c r="Y33" s="60"/>
      <c r="Z33" s="60"/>
      <c r="AA33" s="60"/>
      <c r="AB33" s="60"/>
      <c r="AC33" s="60"/>
      <c r="AD33" s="73"/>
      <c r="AE33" s="4"/>
      <c r="AF33" s="4"/>
      <c r="AG33" s="4"/>
      <c r="AH33" s="4"/>
      <c r="AI33" s="4"/>
      <c r="AJ33" s="4"/>
      <c r="AK33" s="4"/>
      <c r="AL33" s="4"/>
      <c r="AM33" s="4"/>
      <c r="AN33" s="4"/>
      <c r="AO33" s="4"/>
      <c r="AP33" s="4"/>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9"/>
      <c r="BR33" s="8"/>
    </row>
    <row r="34" spans="1:70" ht="7.5" customHeight="1" x14ac:dyDescent="0.4">
      <c r="A34" s="4"/>
      <c r="B34" s="4"/>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4"/>
      <c r="AF34" s="4"/>
      <c r="AG34" s="4"/>
      <c r="AH34" s="4"/>
      <c r="AI34" s="4"/>
      <c r="AJ34" s="4"/>
      <c r="AK34" s="4"/>
      <c r="AL34" s="4"/>
      <c r="AM34" s="4"/>
      <c r="AN34" s="4"/>
      <c r="AO34" s="4"/>
      <c r="AP34" s="4"/>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9"/>
      <c r="BR34" s="8"/>
    </row>
    <row r="35" spans="1:70" ht="7.5" customHeight="1"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9"/>
      <c r="BR35" s="8"/>
    </row>
    <row r="36" spans="1:70" ht="7.5" customHeight="1" x14ac:dyDescent="0.4">
      <c r="A36" s="4"/>
      <c r="B36" s="4"/>
      <c r="C36" s="4"/>
      <c r="D36" s="4"/>
      <c r="E36" s="4"/>
      <c r="F36" s="4"/>
      <c r="G36" s="4"/>
      <c r="H36" s="4"/>
      <c r="I36" s="4"/>
      <c r="J36" s="4"/>
      <c r="K36" s="4"/>
      <c r="L36" s="4"/>
      <c r="M36" s="4"/>
      <c r="N36" s="4"/>
      <c r="O36" s="59" t="s">
        <v>94</v>
      </c>
      <c r="P36" s="59"/>
      <c r="Q36" s="59"/>
      <c r="R36" s="59"/>
      <c r="S36" s="59"/>
      <c r="T36" s="59"/>
      <c r="U36" s="59"/>
      <c r="V36" s="59"/>
      <c r="W36" s="4"/>
      <c r="X36" s="4"/>
      <c r="Y36" s="4"/>
      <c r="Z36" s="4"/>
      <c r="AA36" s="4"/>
      <c r="AB36" s="4"/>
      <c r="AC36" s="4"/>
      <c r="AD36" s="4"/>
      <c r="AE36" s="4"/>
      <c r="AF36" s="4"/>
      <c r="AG36" s="4"/>
      <c r="AH36" s="4"/>
      <c r="AI36" s="4"/>
      <c r="AJ36" s="4"/>
      <c r="AK36" s="4"/>
      <c r="AL36" s="4"/>
      <c r="AM36" s="4"/>
      <c r="AN36" s="4"/>
      <c r="AO36" s="4"/>
      <c r="AP36" s="4"/>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9"/>
      <c r="BR36" s="8"/>
    </row>
    <row r="37" spans="1:70" ht="7.5" customHeight="1" thickBot="1" x14ac:dyDescent="0.45">
      <c r="A37" s="4"/>
      <c r="B37" s="4"/>
      <c r="C37" s="4"/>
      <c r="D37" s="4"/>
      <c r="E37" s="4"/>
      <c r="F37" s="4"/>
      <c r="G37" s="4"/>
      <c r="H37" s="4"/>
      <c r="I37" s="4"/>
      <c r="J37" s="4"/>
      <c r="K37" s="4"/>
      <c r="L37" s="4"/>
      <c r="M37" s="4"/>
      <c r="N37" s="4"/>
      <c r="O37" s="59"/>
      <c r="P37" s="59"/>
      <c r="Q37" s="59"/>
      <c r="R37" s="59"/>
      <c r="S37" s="59"/>
      <c r="T37" s="59"/>
      <c r="U37" s="59"/>
      <c r="V37" s="59"/>
      <c r="W37" s="4"/>
      <c r="X37" s="4"/>
      <c r="Y37" s="4"/>
      <c r="Z37" s="4"/>
      <c r="AA37" s="4"/>
      <c r="AB37" s="4"/>
      <c r="AC37" s="4"/>
      <c r="AD37" s="4"/>
      <c r="AE37" s="4"/>
      <c r="AF37" s="4"/>
      <c r="AG37" s="4"/>
      <c r="AH37" s="4"/>
      <c r="AI37" s="4"/>
      <c r="AJ37" s="4"/>
      <c r="AK37" s="4"/>
      <c r="AL37" s="4"/>
      <c r="AM37" s="4"/>
      <c r="AN37" s="4"/>
      <c r="AO37" s="4"/>
      <c r="AP37" s="4"/>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9"/>
      <c r="BR37" s="8"/>
    </row>
    <row r="38" spans="1:70" ht="7.5" customHeight="1" x14ac:dyDescent="0.4">
      <c r="A38" s="4"/>
      <c r="B38" s="4"/>
      <c r="C38" s="221" t="s">
        <v>7</v>
      </c>
      <c r="D38" s="221"/>
      <c r="E38" s="221"/>
      <c r="F38" s="221"/>
      <c r="G38" s="221"/>
      <c r="H38" s="221"/>
      <c r="I38" s="221"/>
      <c r="J38" s="221"/>
      <c r="K38" s="221"/>
      <c r="L38" s="221"/>
      <c r="M38" s="221"/>
      <c r="N38" s="4"/>
      <c r="O38" s="62" t="e">
        <f>S32/E32*100</f>
        <v>#DIV/0!</v>
      </c>
      <c r="P38" s="63"/>
      <c r="Q38" s="63"/>
      <c r="R38" s="63"/>
      <c r="S38" s="63"/>
      <c r="T38" s="63"/>
      <c r="U38" s="63"/>
      <c r="V38" s="64"/>
      <c r="W38" s="68" t="s">
        <v>10</v>
      </c>
      <c r="X38" s="59"/>
      <c r="Y38" s="4"/>
      <c r="Z38" s="4"/>
      <c r="AA38" s="4"/>
      <c r="AB38" s="4"/>
      <c r="AC38" s="4"/>
      <c r="AD38" s="4"/>
      <c r="AE38" s="4"/>
      <c r="AF38" s="4"/>
      <c r="AG38" s="4"/>
      <c r="AH38" s="4"/>
      <c r="AI38" s="4"/>
      <c r="AJ38" s="4"/>
      <c r="AK38" s="4"/>
      <c r="AL38" s="4"/>
      <c r="AM38" s="4"/>
      <c r="AN38" s="4"/>
      <c r="AO38" s="4"/>
      <c r="AP38" s="4"/>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9"/>
      <c r="BR38" s="8"/>
    </row>
    <row r="39" spans="1:70" ht="7.5" customHeight="1" thickBot="1" x14ac:dyDescent="0.45">
      <c r="A39" s="4"/>
      <c r="B39" s="4"/>
      <c r="C39" s="221"/>
      <c r="D39" s="221"/>
      <c r="E39" s="221"/>
      <c r="F39" s="221"/>
      <c r="G39" s="221"/>
      <c r="H39" s="221"/>
      <c r="I39" s="221"/>
      <c r="J39" s="221"/>
      <c r="K39" s="221"/>
      <c r="L39" s="221"/>
      <c r="M39" s="221"/>
      <c r="N39" s="4"/>
      <c r="O39" s="65"/>
      <c r="P39" s="66"/>
      <c r="Q39" s="66"/>
      <c r="R39" s="66"/>
      <c r="S39" s="66"/>
      <c r="T39" s="66"/>
      <c r="U39" s="66"/>
      <c r="V39" s="67"/>
      <c r="W39" s="68"/>
      <c r="X39" s="59"/>
      <c r="Y39" s="4"/>
      <c r="Z39" s="4"/>
      <c r="AA39" s="4"/>
      <c r="AB39" s="4"/>
      <c r="AC39" s="4"/>
      <c r="AD39" s="4"/>
      <c r="AE39" s="4"/>
      <c r="AF39" s="4"/>
      <c r="AG39" s="4"/>
      <c r="AH39" s="4"/>
      <c r="AI39" s="4"/>
      <c r="AJ39" s="4"/>
      <c r="AK39" s="4"/>
      <c r="AL39" s="4"/>
      <c r="AM39" s="4"/>
      <c r="AN39" s="4"/>
      <c r="AO39" s="4"/>
      <c r="AP39" s="4"/>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9"/>
      <c r="BR39" s="8"/>
    </row>
    <row r="40" spans="1:70" ht="7.5" customHeight="1" x14ac:dyDescent="0.4">
      <c r="A40" s="4"/>
      <c r="B40" s="4"/>
      <c r="C40" s="4"/>
      <c r="D40" s="4"/>
      <c r="E40" s="4"/>
      <c r="F40" s="4"/>
      <c r="G40" s="4"/>
      <c r="H40" s="4"/>
      <c r="I40" s="4"/>
      <c r="J40" s="4"/>
      <c r="K40" s="4"/>
      <c r="L40" s="4"/>
      <c r="M40" s="4"/>
      <c r="N40" s="4"/>
      <c r="O40" s="61" t="s">
        <v>191</v>
      </c>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4"/>
      <c r="AP40" s="4"/>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9"/>
      <c r="BR40" s="8"/>
    </row>
    <row r="41" spans="1:70" ht="7.5" customHeight="1" x14ac:dyDescent="0.4">
      <c r="A41" s="4"/>
      <c r="B41" s="4"/>
      <c r="C41" s="4"/>
      <c r="D41" s="4"/>
      <c r="E41" s="4"/>
      <c r="F41" s="4"/>
      <c r="G41" s="4"/>
      <c r="H41" s="4"/>
      <c r="I41" s="4"/>
      <c r="J41" s="4"/>
      <c r="K41" s="4"/>
      <c r="L41" s="4"/>
      <c r="M41" s="4"/>
      <c r="N41" s="4"/>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4"/>
      <c r="AP41" s="4"/>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9"/>
      <c r="BR41" s="8"/>
    </row>
    <row r="42" spans="1:70" ht="7.5"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9"/>
      <c r="BR42" s="4"/>
    </row>
    <row r="43" spans="1:70" ht="7.5" customHeight="1"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4"/>
    </row>
    <row r="44" spans="1:70" ht="7.5" customHeight="1"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4"/>
      <c r="BR44" s="4"/>
    </row>
    <row r="45" spans="1:70" ht="7.5" customHeight="1"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ht="7.5" customHeight="1"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ht="7.5" customHeight="1"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sheetData>
  <mergeCells count="55">
    <mergeCell ref="A1:BR2"/>
    <mergeCell ref="C5:X6"/>
    <mergeCell ref="AA5:AZ6"/>
    <mergeCell ref="C7:M8"/>
    <mergeCell ref="N7:R8"/>
    <mergeCell ref="S7:X8"/>
    <mergeCell ref="AA7:AZ8"/>
    <mergeCell ref="C9:M10"/>
    <mergeCell ref="N9:R10"/>
    <mergeCell ref="S9:X10"/>
    <mergeCell ref="AA9:AZ10"/>
    <mergeCell ref="C11:M12"/>
    <mergeCell ref="N11:R12"/>
    <mergeCell ref="S11:X12"/>
    <mergeCell ref="AA11:AZ12"/>
    <mergeCell ref="C13:M14"/>
    <mergeCell ref="N13:R14"/>
    <mergeCell ref="S13:X14"/>
    <mergeCell ref="C15:M16"/>
    <mergeCell ref="N15:R16"/>
    <mergeCell ref="S15:X16"/>
    <mergeCell ref="C17:M18"/>
    <mergeCell ref="N17:R18"/>
    <mergeCell ref="S17:X18"/>
    <mergeCell ref="C19:M20"/>
    <mergeCell ref="N19:R20"/>
    <mergeCell ref="S19:X20"/>
    <mergeCell ref="C21:M22"/>
    <mergeCell ref="N21:R22"/>
    <mergeCell ref="S21:X22"/>
    <mergeCell ref="C23:M24"/>
    <mergeCell ref="N23:R24"/>
    <mergeCell ref="S23:X24"/>
    <mergeCell ref="C25:M26"/>
    <mergeCell ref="N25:O26"/>
    <mergeCell ref="P25:R26"/>
    <mergeCell ref="S25:T26"/>
    <mergeCell ref="U25:X26"/>
    <mergeCell ref="C27:X28"/>
    <mergeCell ref="AP29:BP30"/>
    <mergeCell ref="C30:P31"/>
    <mergeCell ref="Q30:AD31"/>
    <mergeCell ref="AQ31:BP42"/>
    <mergeCell ref="C32:D33"/>
    <mergeCell ref="E32:N33"/>
    <mergeCell ref="O32:P33"/>
    <mergeCell ref="Q32:R33"/>
    <mergeCell ref="S32:AB33"/>
    <mergeCell ref="AI44:BP44"/>
    <mergeCell ref="AC32:AD33"/>
    <mergeCell ref="O36:V37"/>
    <mergeCell ref="C38:M39"/>
    <mergeCell ref="O38:V39"/>
    <mergeCell ref="W38:X39"/>
    <mergeCell ref="O40:AN41"/>
  </mergeCells>
  <phoneticPr fontId="1"/>
  <dataValidations count="1">
    <dataValidation imeMode="halfAlpha" allowBlank="1" showInputMessage="1" showErrorMessage="1" sqref="E32:N33 S32:AB33" xr:uid="{3305EC4B-63B2-4D1F-8C05-9A4DDC501E29}"/>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75D8C-B7F1-4E4D-9D7E-CCEDB22C1FA4}">
  <dimension ref="A1:CT83"/>
  <sheetViews>
    <sheetView showGridLines="0" view="pageBreakPreview" zoomScale="115" zoomScaleNormal="150" zoomScaleSheetLayoutView="115" zoomScalePageLayoutView="140" workbookViewId="0">
      <selection activeCell="BB53" sqref="BB53"/>
    </sheetView>
  </sheetViews>
  <sheetFormatPr defaultColWidth="1.25" defaultRowHeight="7.5" customHeight="1" x14ac:dyDescent="0.4"/>
  <cols>
    <col min="1" max="63" width="1.25" style="1"/>
    <col min="64" max="64" width="1.25" style="1" customWidth="1"/>
    <col min="65" max="16384" width="1.25" style="1"/>
  </cols>
  <sheetData>
    <row r="1" spans="1:98" ht="7.5" customHeight="1" x14ac:dyDescent="0.4">
      <c r="A1" s="93" t="s">
        <v>77</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row>
    <row r="2" spans="1:98" ht="7.5"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98" ht="7.5" customHeight="1" x14ac:dyDescent="0.4">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1:98" ht="7.5" customHeight="1" x14ac:dyDescent="0.4">
      <c r="A4" s="19"/>
      <c r="B4" s="19"/>
      <c r="C4" s="58" t="s">
        <v>2</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1:98" ht="7.5" customHeight="1" x14ac:dyDescent="0.4">
      <c r="A5" s="4"/>
      <c r="B5" s="4"/>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98" ht="7.5" customHeight="1" x14ac:dyDescent="0.4">
      <c r="A6" s="4"/>
      <c r="B6" s="4"/>
      <c r="C6" s="77" t="s">
        <v>63</v>
      </c>
      <c r="D6" s="77"/>
      <c r="E6" s="77"/>
      <c r="F6" s="77"/>
      <c r="G6" s="77"/>
      <c r="H6" s="116" t="s">
        <v>69</v>
      </c>
      <c r="I6" s="117"/>
      <c r="J6" s="117"/>
      <c r="K6" s="117"/>
      <c r="L6" s="117"/>
      <c r="M6" s="117"/>
      <c r="N6" s="117"/>
      <c r="O6" s="117"/>
      <c r="P6" s="117"/>
      <c r="Q6" s="117"/>
      <c r="R6" s="118"/>
      <c r="S6" s="116" t="s">
        <v>70</v>
      </c>
      <c r="T6" s="117"/>
      <c r="U6" s="117"/>
      <c r="V6" s="117"/>
      <c r="W6" s="117"/>
      <c r="X6" s="117"/>
      <c r="Y6" s="117"/>
      <c r="Z6" s="117"/>
      <c r="AA6" s="117"/>
      <c r="AB6" s="117"/>
      <c r="AC6" s="118"/>
      <c r="AD6"/>
      <c r="AE6" s="300">
        <v>46112</v>
      </c>
      <c r="AF6" s="301"/>
      <c r="AG6" s="301"/>
      <c r="AH6" s="301"/>
      <c r="AI6" s="301"/>
      <c r="AJ6" s="301"/>
      <c r="AK6" s="301"/>
      <c r="AL6" s="301"/>
      <c r="AM6" s="301"/>
      <c r="AN6" s="301"/>
      <c r="AO6"/>
      <c r="AP6"/>
      <c r="AQ6" s="5"/>
      <c r="AR6" s="5"/>
      <c r="AS6" s="5"/>
      <c r="AT6" s="5"/>
      <c r="AU6" s="5"/>
      <c r="AV6" s="5"/>
      <c r="AW6" s="5"/>
      <c r="AX6" s="5"/>
      <c r="AY6" s="5"/>
      <c r="AZ6" s="5"/>
      <c r="BA6" s="5"/>
      <c r="BB6" s="5"/>
      <c r="BC6" s="5"/>
      <c r="BD6" s="5"/>
      <c r="BE6" s="5"/>
      <c r="BF6" s="5"/>
      <c r="BG6" s="5"/>
      <c r="BH6" s="5"/>
      <c r="BI6" s="5"/>
      <c r="BJ6" s="5"/>
      <c r="BK6" s="5"/>
      <c r="BL6" s="15"/>
      <c r="BM6" s="15"/>
      <c r="BN6" s="15"/>
      <c r="BO6" s="15"/>
      <c r="BP6" s="15"/>
      <c r="BQ6" s="15"/>
      <c r="BR6" s="15"/>
    </row>
    <row r="7" spans="1:98" ht="7.5" customHeight="1" x14ac:dyDescent="0.4">
      <c r="A7" s="4"/>
      <c r="B7" s="4"/>
      <c r="C7" s="77"/>
      <c r="D7" s="77"/>
      <c r="E7" s="77"/>
      <c r="F7" s="77"/>
      <c r="G7" s="77"/>
      <c r="H7" s="122"/>
      <c r="I7" s="123"/>
      <c r="J7" s="123"/>
      <c r="K7" s="123"/>
      <c r="L7" s="123"/>
      <c r="M7" s="123"/>
      <c r="N7" s="123"/>
      <c r="O7" s="123"/>
      <c r="P7" s="123"/>
      <c r="Q7" s="123"/>
      <c r="R7" s="124"/>
      <c r="S7" s="122"/>
      <c r="T7" s="123"/>
      <c r="U7" s="123"/>
      <c r="V7" s="123"/>
      <c r="W7" s="123"/>
      <c r="X7" s="123"/>
      <c r="Y7" s="123"/>
      <c r="Z7" s="123"/>
      <c r="AA7" s="123"/>
      <c r="AB7" s="123"/>
      <c r="AC7" s="124"/>
      <c r="AD7"/>
      <c r="AE7" s="301"/>
      <c r="AF7" s="301"/>
      <c r="AG7" s="301"/>
      <c r="AH7" s="301"/>
      <c r="AI7" s="301"/>
      <c r="AJ7" s="301"/>
      <c r="AK7" s="301"/>
      <c r="AL7" s="301"/>
      <c r="AM7" s="301"/>
      <c r="AN7" s="301"/>
      <c r="AO7"/>
      <c r="AP7"/>
      <c r="AQ7" s="5"/>
      <c r="AR7" s="5"/>
      <c r="AS7" s="5"/>
      <c r="AT7" s="5"/>
      <c r="AU7" s="5"/>
      <c r="AV7" s="5"/>
      <c r="AW7" s="5"/>
      <c r="AX7" s="5"/>
      <c r="AY7" s="5"/>
      <c r="AZ7" s="5"/>
      <c r="BA7" s="5"/>
      <c r="BB7" s="5"/>
      <c r="BC7" s="5"/>
      <c r="BD7" s="5"/>
      <c r="BE7" s="5"/>
      <c r="BF7" s="5"/>
      <c r="BG7" s="5"/>
      <c r="BH7" s="5"/>
      <c r="BI7" s="5"/>
      <c r="BJ7" s="5"/>
      <c r="BK7" s="5"/>
      <c r="BL7" s="15"/>
      <c r="BM7" s="15"/>
      <c r="BN7" s="15"/>
      <c r="BO7" s="15"/>
      <c r="BP7" s="15"/>
      <c r="BQ7" s="15"/>
      <c r="BR7" s="15"/>
    </row>
    <row r="8" spans="1:98" ht="7.5" customHeight="1" x14ac:dyDescent="0.4">
      <c r="A8" s="4"/>
      <c r="B8" s="4"/>
      <c r="C8" s="293" t="s">
        <v>4</v>
      </c>
      <c r="D8" s="293"/>
      <c r="E8" s="293"/>
      <c r="F8" s="293"/>
      <c r="G8" s="293"/>
      <c r="H8" s="294">
        <v>36617</v>
      </c>
      <c r="I8" s="295"/>
      <c r="J8" s="295"/>
      <c r="K8" s="295"/>
      <c r="L8" s="295"/>
      <c r="M8" s="295"/>
      <c r="N8" s="295"/>
      <c r="O8" s="295"/>
      <c r="P8" s="295"/>
      <c r="Q8" s="295"/>
      <c r="R8" s="296"/>
      <c r="S8" s="227">
        <f>DATEDIF(H8,$AE$6,"Y")</f>
        <v>25</v>
      </c>
      <c r="T8" s="109"/>
      <c r="U8" s="109"/>
      <c r="V8" s="109"/>
      <c r="W8" s="109"/>
      <c r="X8" s="109"/>
      <c r="Y8" s="109"/>
      <c r="Z8" s="109"/>
      <c r="AA8" s="109"/>
      <c r="AB8" s="109"/>
      <c r="AC8" s="110"/>
      <c r="AD8" s="30"/>
      <c r="AE8" s="30"/>
      <c r="AF8" s="21"/>
      <c r="AG8" s="30"/>
      <c r="AH8" s="292" t="s">
        <v>5</v>
      </c>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row>
    <row r="9" spans="1:98" ht="7.5" customHeight="1" x14ac:dyDescent="0.4">
      <c r="A9" s="4"/>
      <c r="B9" s="4"/>
      <c r="C9" s="293"/>
      <c r="D9" s="293"/>
      <c r="E9" s="293"/>
      <c r="F9" s="293"/>
      <c r="G9" s="293"/>
      <c r="H9" s="297"/>
      <c r="I9" s="298"/>
      <c r="J9" s="298"/>
      <c r="K9" s="298"/>
      <c r="L9" s="298"/>
      <c r="M9" s="298"/>
      <c r="N9" s="298"/>
      <c r="O9" s="298"/>
      <c r="P9" s="298"/>
      <c r="Q9" s="298"/>
      <c r="R9" s="299"/>
      <c r="S9" s="111"/>
      <c r="T9" s="112"/>
      <c r="U9" s="112"/>
      <c r="V9" s="112"/>
      <c r="W9" s="112"/>
      <c r="X9" s="112"/>
      <c r="Y9" s="112"/>
      <c r="Z9" s="112"/>
      <c r="AA9" s="112"/>
      <c r="AB9" s="112"/>
      <c r="AC9" s="113"/>
      <c r="AD9" s="30"/>
      <c r="AE9" s="30"/>
      <c r="AF9" s="30"/>
      <c r="AG9" s="30"/>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row>
    <row r="10" spans="1:98" ht="7.5" customHeight="1" x14ac:dyDescent="0.4">
      <c r="A10" s="4"/>
      <c r="B10" s="4"/>
      <c r="C10" s="77">
        <v>1</v>
      </c>
      <c r="D10" s="77"/>
      <c r="E10" s="77"/>
      <c r="F10" s="77"/>
      <c r="G10" s="77"/>
      <c r="H10" s="283"/>
      <c r="I10" s="284"/>
      <c r="J10" s="284"/>
      <c r="K10" s="284"/>
      <c r="L10" s="284"/>
      <c r="M10" s="284"/>
      <c r="N10" s="284"/>
      <c r="O10" s="284"/>
      <c r="P10" s="284"/>
      <c r="Q10" s="284"/>
      <c r="R10" s="285"/>
      <c r="S10" s="69"/>
      <c r="T10" s="70"/>
      <c r="U10" s="70"/>
      <c r="V10" s="70"/>
      <c r="W10" s="70"/>
      <c r="X10" s="70"/>
      <c r="Y10" s="70"/>
      <c r="Z10" s="70"/>
      <c r="AA10" s="70"/>
      <c r="AB10" s="70"/>
      <c r="AC10" s="71"/>
      <c r="AD10" s="30"/>
      <c r="AE10" s="30"/>
      <c r="AF10" s="21"/>
      <c r="AG10" s="30"/>
      <c r="AH10" s="292" t="s">
        <v>167</v>
      </c>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row>
    <row r="11" spans="1:98" ht="7.5" customHeight="1" x14ac:dyDescent="0.4">
      <c r="A11" s="4"/>
      <c r="B11" s="4"/>
      <c r="C11" s="77"/>
      <c r="D11" s="77"/>
      <c r="E11" s="77"/>
      <c r="F11" s="77"/>
      <c r="G11" s="77"/>
      <c r="H11" s="289"/>
      <c r="I11" s="290"/>
      <c r="J11" s="290"/>
      <c r="K11" s="290"/>
      <c r="L11" s="290"/>
      <c r="M11" s="290"/>
      <c r="N11" s="290"/>
      <c r="O11" s="290"/>
      <c r="P11" s="290"/>
      <c r="Q11" s="290"/>
      <c r="R11" s="291"/>
      <c r="S11" s="72"/>
      <c r="T11" s="60"/>
      <c r="U11" s="60"/>
      <c r="V11" s="60"/>
      <c r="W11" s="60"/>
      <c r="X11" s="60"/>
      <c r="Y11" s="60"/>
      <c r="Z11" s="60"/>
      <c r="AA11" s="60"/>
      <c r="AB11" s="60"/>
      <c r="AC11" s="73"/>
      <c r="AD11" s="30"/>
      <c r="AE11" s="30"/>
      <c r="AF11" s="30"/>
      <c r="AG11" s="30"/>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row>
    <row r="12" spans="1:98" ht="7.5" customHeight="1" x14ac:dyDescent="0.4">
      <c r="A12" s="4"/>
      <c r="B12" s="4"/>
      <c r="C12" s="77">
        <v>2</v>
      </c>
      <c r="D12" s="77"/>
      <c r="E12" s="77"/>
      <c r="F12" s="77"/>
      <c r="G12" s="77"/>
      <c r="H12" s="283"/>
      <c r="I12" s="284"/>
      <c r="J12" s="284"/>
      <c r="K12" s="284"/>
      <c r="L12" s="284"/>
      <c r="M12" s="284"/>
      <c r="N12" s="284"/>
      <c r="O12" s="284"/>
      <c r="P12" s="284"/>
      <c r="Q12" s="284"/>
      <c r="R12" s="285"/>
      <c r="S12" s="69"/>
      <c r="T12" s="70"/>
      <c r="U12" s="70"/>
      <c r="V12" s="70"/>
      <c r="W12" s="70"/>
      <c r="X12" s="70"/>
      <c r="Y12" s="70"/>
      <c r="Z12" s="70"/>
      <c r="AA12" s="70"/>
      <c r="AB12" s="70"/>
      <c r="AC12" s="71"/>
      <c r="AD12" s="30"/>
      <c r="AE12" s="30"/>
      <c r="AF12" s="21"/>
      <c r="AG12" s="30"/>
      <c r="AH12" s="292" t="s">
        <v>151</v>
      </c>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row>
    <row r="13" spans="1:98" ht="7.5" customHeight="1" x14ac:dyDescent="0.4">
      <c r="A13" s="4"/>
      <c r="B13" s="4"/>
      <c r="C13" s="77"/>
      <c r="D13" s="77"/>
      <c r="E13" s="77"/>
      <c r="F13" s="77"/>
      <c r="G13" s="77"/>
      <c r="H13" s="289"/>
      <c r="I13" s="290"/>
      <c r="J13" s="290"/>
      <c r="K13" s="290"/>
      <c r="L13" s="290"/>
      <c r="M13" s="290"/>
      <c r="N13" s="290"/>
      <c r="O13" s="290"/>
      <c r="P13" s="290"/>
      <c r="Q13" s="290"/>
      <c r="R13" s="291"/>
      <c r="S13" s="72"/>
      <c r="T13" s="60"/>
      <c r="U13" s="60"/>
      <c r="V13" s="60"/>
      <c r="W13" s="60"/>
      <c r="X13" s="60"/>
      <c r="Y13" s="60"/>
      <c r="Z13" s="60"/>
      <c r="AA13" s="60"/>
      <c r="AB13" s="60"/>
      <c r="AC13" s="73"/>
      <c r="AD13" s="30"/>
      <c r="AE13" s="30"/>
      <c r="AF13" s="30"/>
      <c r="AG13" s="30"/>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row>
    <row r="14" spans="1:98" ht="7.5" customHeight="1" x14ac:dyDescent="0.4">
      <c r="A14" s="4"/>
      <c r="B14" s="4"/>
      <c r="C14" s="77">
        <v>3</v>
      </c>
      <c r="D14" s="77"/>
      <c r="E14" s="77"/>
      <c r="F14" s="77"/>
      <c r="G14" s="77"/>
      <c r="H14" s="283"/>
      <c r="I14" s="284"/>
      <c r="J14" s="284"/>
      <c r="K14" s="284"/>
      <c r="L14" s="284"/>
      <c r="M14" s="284"/>
      <c r="N14" s="284"/>
      <c r="O14" s="284"/>
      <c r="P14" s="284"/>
      <c r="Q14" s="284"/>
      <c r="R14" s="285"/>
      <c r="S14" s="69"/>
      <c r="T14" s="70"/>
      <c r="U14" s="70"/>
      <c r="V14" s="70"/>
      <c r="W14" s="70"/>
      <c r="X14" s="70"/>
      <c r="Y14" s="70"/>
      <c r="Z14" s="70"/>
      <c r="AA14" s="70"/>
      <c r="AB14" s="70"/>
      <c r="AC14" s="71"/>
      <c r="AD14" s="30"/>
      <c r="AE14" s="30"/>
      <c r="AF14" s="21"/>
      <c r="AG14" s="30"/>
      <c r="AH14" s="292" t="s">
        <v>158</v>
      </c>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row>
    <row r="15" spans="1:98" ht="7.5" customHeight="1" x14ac:dyDescent="0.4">
      <c r="A15" s="4"/>
      <c r="B15" s="4"/>
      <c r="C15" s="77"/>
      <c r="D15" s="77"/>
      <c r="E15" s="77"/>
      <c r="F15" s="77"/>
      <c r="G15" s="77"/>
      <c r="H15" s="289"/>
      <c r="I15" s="290"/>
      <c r="J15" s="290"/>
      <c r="K15" s="290"/>
      <c r="L15" s="290"/>
      <c r="M15" s="290"/>
      <c r="N15" s="290"/>
      <c r="O15" s="290"/>
      <c r="P15" s="290"/>
      <c r="Q15" s="290"/>
      <c r="R15" s="291"/>
      <c r="S15" s="72"/>
      <c r="T15" s="60"/>
      <c r="U15" s="60"/>
      <c r="V15" s="60"/>
      <c r="W15" s="60"/>
      <c r="X15" s="60"/>
      <c r="Y15" s="60"/>
      <c r="Z15" s="60"/>
      <c r="AA15" s="60"/>
      <c r="AB15" s="60"/>
      <c r="AC15" s="73"/>
      <c r="AD15" s="30"/>
      <c r="AE15" s="30"/>
      <c r="AF15" s="30"/>
      <c r="AG15" s="30"/>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row>
    <row r="16" spans="1:98" ht="7.5" customHeight="1" x14ac:dyDescent="0.4">
      <c r="A16" s="4"/>
      <c r="B16" s="4"/>
      <c r="C16" s="77">
        <v>4</v>
      </c>
      <c r="D16" s="77"/>
      <c r="E16" s="77"/>
      <c r="F16" s="77"/>
      <c r="G16" s="77"/>
      <c r="H16" s="283"/>
      <c r="I16" s="284"/>
      <c r="J16" s="284"/>
      <c r="K16" s="284"/>
      <c r="L16" s="284"/>
      <c r="M16" s="284"/>
      <c r="N16" s="284"/>
      <c r="O16" s="284"/>
      <c r="P16" s="284"/>
      <c r="Q16" s="284"/>
      <c r="R16" s="285"/>
      <c r="S16" s="69"/>
      <c r="T16" s="70"/>
      <c r="U16" s="70"/>
      <c r="V16" s="70"/>
      <c r="W16" s="70"/>
      <c r="X16" s="70"/>
      <c r="Y16" s="70"/>
      <c r="Z16" s="70"/>
      <c r="AA16" s="70"/>
      <c r="AB16" s="70"/>
      <c r="AC16" s="71"/>
      <c r="AD16" s="30"/>
      <c r="AE16" s="30"/>
      <c r="AF16" s="21"/>
      <c r="AG16" s="30"/>
      <c r="AH16" s="292" t="s">
        <v>178</v>
      </c>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4">
      <c r="A17" s="4"/>
      <c r="B17" s="4"/>
      <c r="C17" s="77"/>
      <c r="D17" s="77"/>
      <c r="E17" s="77"/>
      <c r="F17" s="77"/>
      <c r="G17" s="77"/>
      <c r="H17" s="289"/>
      <c r="I17" s="290"/>
      <c r="J17" s="290"/>
      <c r="K17" s="290"/>
      <c r="L17" s="290"/>
      <c r="M17" s="290"/>
      <c r="N17" s="290"/>
      <c r="O17" s="290"/>
      <c r="P17" s="290"/>
      <c r="Q17" s="290"/>
      <c r="R17" s="291"/>
      <c r="S17" s="72"/>
      <c r="T17" s="60"/>
      <c r="U17" s="60"/>
      <c r="V17" s="60"/>
      <c r="W17" s="60"/>
      <c r="X17" s="60"/>
      <c r="Y17" s="60"/>
      <c r="Z17" s="60"/>
      <c r="AA17" s="60"/>
      <c r="AB17" s="60"/>
      <c r="AC17" s="73"/>
      <c r="AD17" s="30"/>
      <c r="AE17" s="30"/>
      <c r="AF17" s="30"/>
      <c r="AG17" s="30"/>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4">
      <c r="A18" s="4"/>
      <c r="B18" s="4"/>
      <c r="C18" s="77">
        <v>5</v>
      </c>
      <c r="D18" s="77"/>
      <c r="E18" s="77"/>
      <c r="F18" s="77"/>
      <c r="G18" s="77"/>
      <c r="H18" s="283"/>
      <c r="I18" s="284"/>
      <c r="J18" s="284"/>
      <c r="K18" s="284"/>
      <c r="L18" s="284"/>
      <c r="M18" s="284"/>
      <c r="N18" s="284"/>
      <c r="O18" s="284"/>
      <c r="P18" s="284"/>
      <c r="Q18" s="284"/>
      <c r="R18" s="285"/>
      <c r="S18" s="69"/>
      <c r="T18" s="70"/>
      <c r="U18" s="70"/>
      <c r="V18" s="70"/>
      <c r="W18" s="70"/>
      <c r="X18" s="70"/>
      <c r="Y18" s="70"/>
      <c r="Z18" s="70"/>
      <c r="AA18" s="70"/>
      <c r="AB18" s="70"/>
      <c r="AC18" s="71"/>
      <c r="AD18" s="30"/>
      <c r="AE18" s="30"/>
      <c r="AF18" s="21"/>
      <c r="AG18" s="30"/>
      <c r="AH18" s="33"/>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2"/>
      <c r="BQ18" s="32"/>
      <c r="BR18" s="32"/>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4">
      <c r="A19" s="4"/>
      <c r="B19" s="4"/>
      <c r="C19" s="77"/>
      <c r="D19" s="77"/>
      <c r="E19" s="77"/>
      <c r="F19" s="77"/>
      <c r="G19" s="77"/>
      <c r="H19" s="289"/>
      <c r="I19" s="290"/>
      <c r="J19" s="290"/>
      <c r="K19" s="290"/>
      <c r="L19" s="290"/>
      <c r="M19" s="290"/>
      <c r="N19" s="290"/>
      <c r="O19" s="290"/>
      <c r="P19" s="290"/>
      <c r="Q19" s="290"/>
      <c r="R19" s="291"/>
      <c r="S19" s="72"/>
      <c r="T19" s="60"/>
      <c r="U19" s="60"/>
      <c r="V19" s="60"/>
      <c r="W19" s="60"/>
      <c r="X19" s="60"/>
      <c r="Y19" s="60"/>
      <c r="Z19" s="60"/>
      <c r="AA19" s="60"/>
      <c r="AB19" s="60"/>
      <c r="AC19" s="73"/>
      <c r="AD19" s="30"/>
      <c r="AE19" s="30"/>
      <c r="AF19" s="30"/>
      <c r="AG19" s="30"/>
      <c r="AH19" s="30"/>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15"/>
      <c r="BQ19" s="15"/>
      <c r="BR19" s="15"/>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4">
      <c r="A20" s="4"/>
      <c r="B20" s="4"/>
      <c r="C20" s="77">
        <v>6</v>
      </c>
      <c r="D20" s="77"/>
      <c r="E20" s="77"/>
      <c r="F20" s="77"/>
      <c r="G20" s="77"/>
      <c r="H20" s="283"/>
      <c r="I20" s="284"/>
      <c r="J20" s="284"/>
      <c r="K20" s="284"/>
      <c r="L20" s="284"/>
      <c r="M20" s="284"/>
      <c r="N20" s="284"/>
      <c r="O20" s="284"/>
      <c r="P20" s="284"/>
      <c r="Q20" s="284"/>
      <c r="R20" s="285"/>
      <c r="S20" s="69"/>
      <c r="T20" s="70"/>
      <c r="U20" s="70"/>
      <c r="V20" s="70"/>
      <c r="W20" s="70"/>
      <c r="X20" s="70"/>
      <c r="Y20" s="70"/>
      <c r="Z20" s="70"/>
      <c r="AA20" s="70"/>
      <c r="AB20" s="70"/>
      <c r="AC20" s="71"/>
      <c r="AD20" s="30"/>
      <c r="AE20" s="30"/>
      <c r="AF20" s="21"/>
      <c r="AG20" s="30"/>
      <c r="AH20" s="30"/>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15"/>
      <c r="BQ20" s="15"/>
      <c r="BR20" s="15"/>
    </row>
    <row r="21" spans="1:98" ht="7.5" customHeight="1" x14ac:dyDescent="0.4">
      <c r="A21" s="4"/>
      <c r="B21" s="4"/>
      <c r="C21" s="77"/>
      <c r="D21" s="77"/>
      <c r="E21" s="77"/>
      <c r="F21" s="77"/>
      <c r="G21" s="77"/>
      <c r="H21" s="289"/>
      <c r="I21" s="290"/>
      <c r="J21" s="290"/>
      <c r="K21" s="290"/>
      <c r="L21" s="290"/>
      <c r="M21" s="290"/>
      <c r="N21" s="290"/>
      <c r="O21" s="290"/>
      <c r="P21" s="290"/>
      <c r="Q21" s="290"/>
      <c r="R21" s="291"/>
      <c r="S21" s="72"/>
      <c r="T21" s="60"/>
      <c r="U21" s="60"/>
      <c r="V21" s="60"/>
      <c r="W21" s="60"/>
      <c r="X21" s="60"/>
      <c r="Y21" s="60"/>
      <c r="Z21" s="60"/>
      <c r="AA21" s="60"/>
      <c r="AB21" s="60"/>
      <c r="AC21" s="73"/>
      <c r="AD21" s="30"/>
      <c r="AE21" s="30"/>
      <c r="AF21" s="30"/>
      <c r="AG21" s="30"/>
      <c r="AH21" s="30"/>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15"/>
      <c r="BQ21" s="15"/>
      <c r="BR21" s="15"/>
    </row>
    <row r="22" spans="1:98" ht="7.5" customHeight="1" x14ac:dyDescent="0.4">
      <c r="A22" s="4"/>
      <c r="B22" s="4"/>
      <c r="C22" s="77">
        <v>7</v>
      </c>
      <c r="D22" s="77"/>
      <c r="E22" s="77"/>
      <c r="F22" s="77"/>
      <c r="G22" s="77"/>
      <c r="H22" s="283"/>
      <c r="I22" s="284"/>
      <c r="J22" s="284"/>
      <c r="K22" s="284"/>
      <c r="L22" s="284"/>
      <c r="M22" s="284"/>
      <c r="N22" s="284"/>
      <c r="O22" s="284"/>
      <c r="P22" s="284"/>
      <c r="Q22" s="284"/>
      <c r="R22" s="285"/>
      <c r="S22" s="69"/>
      <c r="T22" s="70"/>
      <c r="U22" s="70"/>
      <c r="V22" s="70"/>
      <c r="W22" s="70"/>
      <c r="X22" s="70"/>
      <c r="Y22" s="70"/>
      <c r="Z22" s="70"/>
      <c r="AA22" s="70"/>
      <c r="AB22" s="70"/>
      <c r="AC22" s="71"/>
      <c r="AD22" s="30"/>
      <c r="AE22" s="30"/>
      <c r="AF22" s="21"/>
      <c r="AG22" s="30"/>
      <c r="AH22" s="30"/>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15"/>
      <c r="BQ22" s="15"/>
      <c r="BR22" s="15"/>
    </row>
    <row r="23" spans="1:98" ht="7.5" customHeight="1" x14ac:dyDescent="0.4">
      <c r="A23" s="4"/>
      <c r="B23" s="4"/>
      <c r="C23" s="77"/>
      <c r="D23" s="77"/>
      <c r="E23" s="77"/>
      <c r="F23" s="77"/>
      <c r="G23" s="77"/>
      <c r="H23" s="289"/>
      <c r="I23" s="290"/>
      <c r="J23" s="290"/>
      <c r="K23" s="290"/>
      <c r="L23" s="290"/>
      <c r="M23" s="290"/>
      <c r="N23" s="290"/>
      <c r="O23" s="290"/>
      <c r="P23" s="290"/>
      <c r="Q23" s="290"/>
      <c r="R23" s="291"/>
      <c r="S23" s="72"/>
      <c r="T23" s="60"/>
      <c r="U23" s="60"/>
      <c r="V23" s="60"/>
      <c r="W23" s="60"/>
      <c r="X23" s="60"/>
      <c r="Y23" s="60"/>
      <c r="Z23" s="60"/>
      <c r="AA23" s="60"/>
      <c r="AB23" s="60"/>
      <c r="AC23" s="73"/>
      <c r="AD23" s="30"/>
      <c r="AE23" s="30"/>
      <c r="AF23" s="30"/>
      <c r="AG23" s="30"/>
      <c r="AH23" s="30"/>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15"/>
      <c r="BQ23" s="15"/>
      <c r="BR23" s="15"/>
    </row>
    <row r="24" spans="1:98" ht="7.5" customHeight="1" x14ac:dyDescent="0.4">
      <c r="A24" s="4"/>
      <c r="B24" s="4"/>
      <c r="C24" s="77">
        <v>8</v>
      </c>
      <c r="D24" s="77"/>
      <c r="E24" s="77"/>
      <c r="F24" s="77"/>
      <c r="G24" s="77"/>
      <c r="H24" s="283"/>
      <c r="I24" s="284"/>
      <c r="J24" s="284"/>
      <c r="K24" s="284"/>
      <c r="L24" s="284"/>
      <c r="M24" s="284"/>
      <c r="N24" s="284"/>
      <c r="O24" s="284"/>
      <c r="P24" s="284"/>
      <c r="Q24" s="284"/>
      <c r="R24" s="285"/>
      <c r="S24" s="69"/>
      <c r="T24" s="70"/>
      <c r="U24" s="70"/>
      <c r="V24" s="70"/>
      <c r="W24" s="70"/>
      <c r="X24" s="70"/>
      <c r="Y24" s="70"/>
      <c r="Z24" s="70"/>
      <c r="AA24" s="70"/>
      <c r="AB24" s="70"/>
      <c r="AC24" s="71"/>
      <c r="AD24" s="30"/>
      <c r="AE24" s="30"/>
      <c r="AF24" s="21"/>
      <c r="AG24" s="30"/>
      <c r="AH24" s="30"/>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15"/>
      <c r="BQ24" s="15"/>
      <c r="BR24" s="15"/>
    </row>
    <row r="25" spans="1:98" ht="7.5" customHeight="1" x14ac:dyDescent="0.4">
      <c r="A25" s="4"/>
      <c r="B25" s="4"/>
      <c r="C25" s="77"/>
      <c r="D25" s="77"/>
      <c r="E25" s="77"/>
      <c r="F25" s="77"/>
      <c r="G25" s="77"/>
      <c r="H25" s="289"/>
      <c r="I25" s="290"/>
      <c r="J25" s="290"/>
      <c r="K25" s="290"/>
      <c r="L25" s="290"/>
      <c r="M25" s="290"/>
      <c r="N25" s="290"/>
      <c r="O25" s="290"/>
      <c r="P25" s="290"/>
      <c r="Q25" s="290"/>
      <c r="R25" s="291"/>
      <c r="S25" s="72"/>
      <c r="T25" s="60"/>
      <c r="U25" s="60"/>
      <c r="V25" s="60"/>
      <c r="W25" s="60"/>
      <c r="X25" s="60"/>
      <c r="Y25" s="60"/>
      <c r="Z25" s="60"/>
      <c r="AA25" s="60"/>
      <c r="AB25" s="60"/>
      <c r="AC25" s="73"/>
      <c r="AD25" s="30"/>
      <c r="AE25" s="30"/>
      <c r="AF25" s="30"/>
      <c r="AG25" s="30"/>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15"/>
      <c r="BP25" s="15"/>
      <c r="BQ25" s="15"/>
      <c r="BR25" s="15"/>
    </row>
    <row r="26" spans="1:98" ht="7.5" customHeight="1" x14ac:dyDescent="0.4">
      <c r="A26" s="4"/>
      <c r="B26" s="4"/>
      <c r="C26" s="77">
        <v>9</v>
      </c>
      <c r="D26" s="77"/>
      <c r="E26" s="77"/>
      <c r="F26" s="77"/>
      <c r="G26" s="77"/>
      <c r="H26" s="283"/>
      <c r="I26" s="284"/>
      <c r="J26" s="284"/>
      <c r="K26" s="284"/>
      <c r="L26" s="284"/>
      <c r="M26" s="284"/>
      <c r="N26" s="284"/>
      <c r="O26" s="284"/>
      <c r="P26" s="284"/>
      <c r="Q26" s="284"/>
      <c r="R26" s="285"/>
      <c r="S26" s="69"/>
      <c r="T26" s="70"/>
      <c r="U26" s="70"/>
      <c r="V26" s="70"/>
      <c r="W26" s="70"/>
      <c r="X26" s="70"/>
      <c r="Y26" s="70"/>
      <c r="Z26" s="70"/>
      <c r="AA26" s="70"/>
      <c r="AB26" s="70"/>
      <c r="AC26" s="71"/>
      <c r="AD26" s="30"/>
      <c r="AE26" s="30"/>
      <c r="AF26" s="21"/>
      <c r="AG26" s="30"/>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15"/>
      <c r="BP26" s="15"/>
      <c r="BQ26" s="15"/>
      <c r="BR26" s="15"/>
    </row>
    <row r="27" spans="1:98" ht="7.5" customHeight="1" x14ac:dyDescent="0.4">
      <c r="A27" s="4"/>
      <c r="B27" s="4"/>
      <c r="C27" s="77"/>
      <c r="D27" s="77"/>
      <c r="E27" s="77"/>
      <c r="F27" s="77"/>
      <c r="G27" s="77"/>
      <c r="H27" s="289"/>
      <c r="I27" s="290"/>
      <c r="J27" s="290"/>
      <c r="K27" s="290"/>
      <c r="L27" s="290"/>
      <c r="M27" s="290"/>
      <c r="N27" s="290"/>
      <c r="O27" s="290"/>
      <c r="P27" s="290"/>
      <c r="Q27" s="290"/>
      <c r="R27" s="291"/>
      <c r="S27" s="72"/>
      <c r="T27" s="60"/>
      <c r="U27" s="60"/>
      <c r="V27" s="60"/>
      <c r="W27" s="60"/>
      <c r="X27" s="60"/>
      <c r="Y27" s="60"/>
      <c r="Z27" s="60"/>
      <c r="AA27" s="60"/>
      <c r="AB27" s="60"/>
      <c r="AC27" s="73"/>
      <c r="AD27" s="30"/>
      <c r="AE27" s="30"/>
      <c r="AF27" s="30"/>
      <c r="AG27" s="30"/>
      <c r="AH27" s="30"/>
      <c r="AI27" s="30"/>
      <c r="AJ27" s="13"/>
      <c r="AK27" s="13"/>
      <c r="AL27" s="13"/>
      <c r="AM27" s="13"/>
      <c r="AN27" s="13"/>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15"/>
      <c r="BP27" s="15"/>
      <c r="BQ27" s="15"/>
      <c r="BR27" s="15"/>
    </row>
    <row r="28" spans="1:98" ht="7.5" customHeight="1" x14ac:dyDescent="0.4">
      <c r="A28" s="4"/>
      <c r="B28" s="4"/>
      <c r="C28" s="77">
        <v>10</v>
      </c>
      <c r="D28" s="77"/>
      <c r="E28" s="77"/>
      <c r="F28" s="77"/>
      <c r="G28" s="77"/>
      <c r="H28" s="283"/>
      <c r="I28" s="284"/>
      <c r="J28" s="284"/>
      <c r="K28" s="284"/>
      <c r="L28" s="284"/>
      <c r="M28" s="284"/>
      <c r="N28" s="284"/>
      <c r="O28" s="284"/>
      <c r="P28" s="284"/>
      <c r="Q28" s="284"/>
      <c r="R28" s="285"/>
      <c r="S28" s="69"/>
      <c r="T28" s="70"/>
      <c r="U28" s="70"/>
      <c r="V28" s="70"/>
      <c r="W28" s="70"/>
      <c r="X28" s="70"/>
      <c r="Y28" s="70"/>
      <c r="Z28" s="70"/>
      <c r="AA28" s="70"/>
      <c r="AB28" s="70"/>
      <c r="AC28" s="71"/>
      <c r="AD28" s="30"/>
      <c r="AE28" s="30"/>
      <c r="AF28" s="21"/>
      <c r="AG28" s="30"/>
      <c r="AH28" s="30"/>
      <c r="AI28" s="30"/>
      <c r="AJ28" s="13"/>
      <c r="AK28" s="13"/>
      <c r="AL28" s="13"/>
      <c r="AM28" s="13"/>
      <c r="AN28" s="13"/>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P28" s="15"/>
      <c r="BQ28" s="15"/>
      <c r="BR28" s="15"/>
    </row>
    <row r="29" spans="1:98" ht="7.5" customHeight="1" x14ac:dyDescent="0.4">
      <c r="A29" s="4"/>
      <c r="B29" s="4"/>
      <c r="C29" s="77"/>
      <c r="D29" s="77"/>
      <c r="E29" s="77"/>
      <c r="F29" s="77"/>
      <c r="G29" s="77"/>
      <c r="H29" s="289"/>
      <c r="I29" s="290"/>
      <c r="J29" s="290"/>
      <c r="K29" s="290"/>
      <c r="L29" s="290"/>
      <c r="M29" s="290"/>
      <c r="N29" s="290"/>
      <c r="O29" s="290"/>
      <c r="P29" s="290"/>
      <c r="Q29" s="290"/>
      <c r="R29" s="291"/>
      <c r="S29" s="72"/>
      <c r="T29" s="60"/>
      <c r="U29" s="60"/>
      <c r="V29" s="60"/>
      <c r="W29" s="60"/>
      <c r="X29" s="60"/>
      <c r="Y29" s="60"/>
      <c r="Z29" s="60"/>
      <c r="AA29" s="60"/>
      <c r="AB29" s="60"/>
      <c r="AC29" s="73"/>
      <c r="AD29" s="30"/>
      <c r="AE29" s="30"/>
      <c r="AF29" s="30"/>
      <c r="AG29" s="30"/>
      <c r="AH29" s="30"/>
      <c r="AI29" s="30"/>
      <c r="AJ29" s="13"/>
      <c r="AK29" s="13"/>
      <c r="AL29" s="13"/>
      <c r="AM29" s="13"/>
      <c r="AN29" s="13"/>
      <c r="AO29" s="13"/>
      <c r="BP29" s="15"/>
      <c r="BQ29" s="15"/>
      <c r="BR29" s="15"/>
    </row>
    <row r="30" spans="1:98" ht="7.5" customHeight="1" x14ac:dyDescent="0.4">
      <c r="A30" s="4"/>
      <c r="B30" s="4"/>
      <c r="C30" s="77">
        <v>11</v>
      </c>
      <c r="D30" s="77"/>
      <c r="E30" s="77"/>
      <c r="F30" s="77"/>
      <c r="G30" s="77"/>
      <c r="H30" s="283"/>
      <c r="I30" s="284"/>
      <c r="J30" s="284"/>
      <c r="K30" s="284"/>
      <c r="L30" s="284"/>
      <c r="M30" s="284"/>
      <c r="N30" s="284"/>
      <c r="O30" s="284"/>
      <c r="P30" s="284"/>
      <c r="Q30" s="284"/>
      <c r="R30" s="285"/>
      <c r="S30" s="69"/>
      <c r="T30" s="70"/>
      <c r="U30" s="70"/>
      <c r="V30" s="70"/>
      <c r="W30" s="70"/>
      <c r="X30" s="70"/>
      <c r="Y30" s="70"/>
      <c r="Z30" s="70"/>
      <c r="AA30" s="70"/>
      <c r="AB30" s="70"/>
      <c r="AC30" s="71"/>
      <c r="AD30" s="30"/>
      <c r="AE30" s="30"/>
      <c r="AF30" s="21"/>
      <c r="AG30" s="30"/>
      <c r="AH30" s="30"/>
      <c r="AI30" s="30"/>
      <c r="AJ30" s="13"/>
      <c r="AK30" s="13"/>
      <c r="AL30" s="13"/>
      <c r="AM30" s="13"/>
      <c r="AN30" s="13"/>
      <c r="AO30" s="13"/>
      <c r="AP30" s="4"/>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row>
    <row r="31" spans="1:98" ht="7.5" customHeight="1" x14ac:dyDescent="0.4">
      <c r="A31" s="4"/>
      <c r="B31" s="4"/>
      <c r="C31" s="77"/>
      <c r="D31" s="77"/>
      <c r="E31" s="77"/>
      <c r="F31" s="77"/>
      <c r="G31" s="77"/>
      <c r="H31" s="289"/>
      <c r="I31" s="290"/>
      <c r="J31" s="290"/>
      <c r="K31" s="290"/>
      <c r="L31" s="290"/>
      <c r="M31" s="290"/>
      <c r="N31" s="290"/>
      <c r="O31" s="290"/>
      <c r="P31" s="290"/>
      <c r="Q31" s="290"/>
      <c r="R31" s="291"/>
      <c r="S31" s="72"/>
      <c r="T31" s="60"/>
      <c r="U31" s="60"/>
      <c r="V31" s="60"/>
      <c r="W31" s="60"/>
      <c r="X31" s="60"/>
      <c r="Y31" s="60"/>
      <c r="Z31" s="60"/>
      <c r="AA31" s="60"/>
      <c r="AB31" s="60"/>
      <c r="AC31" s="73"/>
      <c r="AD31" s="30"/>
      <c r="AE31" s="30"/>
      <c r="AF31" s="21"/>
      <c r="AG31" s="30"/>
      <c r="AH31" s="30"/>
      <c r="AI31" s="30"/>
      <c r="AJ31" s="13"/>
      <c r="AK31" s="13"/>
      <c r="AL31" s="13"/>
      <c r="AM31" s="13"/>
      <c r="AN31" s="13"/>
      <c r="AO31" s="13"/>
      <c r="AP31" s="4"/>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98" ht="7.5" customHeight="1" x14ac:dyDescent="0.4">
      <c r="A32" s="4"/>
      <c r="B32" s="4"/>
      <c r="C32" s="77">
        <v>12</v>
      </c>
      <c r="D32" s="77"/>
      <c r="E32" s="77"/>
      <c r="F32" s="77"/>
      <c r="G32" s="77"/>
      <c r="H32" s="283"/>
      <c r="I32" s="284"/>
      <c r="J32" s="284"/>
      <c r="K32" s="284"/>
      <c r="L32" s="284"/>
      <c r="M32" s="284"/>
      <c r="N32" s="284"/>
      <c r="O32" s="284"/>
      <c r="P32" s="284"/>
      <c r="Q32" s="284"/>
      <c r="R32" s="285"/>
      <c r="S32" s="69"/>
      <c r="T32" s="70"/>
      <c r="U32" s="70"/>
      <c r="V32" s="70"/>
      <c r="W32" s="70"/>
      <c r="X32" s="70"/>
      <c r="Y32" s="70"/>
      <c r="Z32" s="70"/>
      <c r="AA32" s="70"/>
      <c r="AB32" s="70"/>
      <c r="AC32" s="71"/>
      <c r="AD32" s="30"/>
      <c r="AE32" s="30"/>
      <c r="AF32" s="21"/>
      <c r="AG32" s="30"/>
      <c r="AH32" s="30"/>
      <c r="AI32" s="30"/>
      <c r="AJ32" s="13"/>
      <c r="AK32" s="13"/>
      <c r="AL32" s="13"/>
      <c r="AM32" s="13"/>
      <c r="AN32" s="13"/>
      <c r="AO32" s="13"/>
      <c r="AP32" s="4"/>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row>
    <row r="33" spans="1:70" ht="7.5" customHeight="1" x14ac:dyDescent="0.4">
      <c r="A33" s="4"/>
      <c r="B33" s="4"/>
      <c r="C33" s="77"/>
      <c r="D33" s="77"/>
      <c r="E33" s="77"/>
      <c r="F33" s="77"/>
      <c r="G33" s="77"/>
      <c r="H33" s="289"/>
      <c r="I33" s="290"/>
      <c r="J33" s="290"/>
      <c r="K33" s="290"/>
      <c r="L33" s="290"/>
      <c r="M33" s="290"/>
      <c r="N33" s="290"/>
      <c r="O33" s="290"/>
      <c r="P33" s="290"/>
      <c r="Q33" s="290"/>
      <c r="R33" s="291"/>
      <c r="S33" s="72"/>
      <c r="T33" s="60"/>
      <c r="U33" s="60"/>
      <c r="V33" s="60"/>
      <c r="W33" s="60"/>
      <c r="X33" s="60"/>
      <c r="Y33" s="60"/>
      <c r="Z33" s="60"/>
      <c r="AA33" s="60"/>
      <c r="AB33" s="60"/>
      <c r="AC33" s="73"/>
      <c r="AD33" s="30"/>
      <c r="AE33" s="30"/>
      <c r="AF33" s="21"/>
      <c r="AG33" s="30"/>
      <c r="AH33" s="30"/>
      <c r="AI33" s="30"/>
      <c r="AJ33" s="13"/>
      <c r="AK33" s="13"/>
      <c r="AL33" s="13"/>
      <c r="AM33" s="13"/>
      <c r="AN33" s="13"/>
      <c r="AO33" s="13"/>
      <c r="AP33" s="4"/>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row>
    <row r="34" spans="1:70" ht="7.5" customHeight="1" x14ac:dyDescent="0.4">
      <c r="A34" s="4"/>
      <c r="B34" s="4"/>
      <c r="C34" s="77">
        <v>13</v>
      </c>
      <c r="D34" s="77"/>
      <c r="E34" s="77"/>
      <c r="F34" s="77"/>
      <c r="G34" s="77"/>
      <c r="H34" s="283"/>
      <c r="I34" s="284"/>
      <c r="J34" s="284"/>
      <c r="K34" s="284"/>
      <c r="L34" s="284"/>
      <c r="M34" s="284"/>
      <c r="N34" s="284"/>
      <c r="O34" s="284"/>
      <c r="P34" s="284"/>
      <c r="Q34" s="284"/>
      <c r="R34" s="285"/>
      <c r="S34" s="69"/>
      <c r="T34" s="70"/>
      <c r="U34" s="70"/>
      <c r="V34" s="70"/>
      <c r="W34" s="70"/>
      <c r="X34" s="70"/>
      <c r="Y34" s="70"/>
      <c r="Z34" s="70"/>
      <c r="AA34" s="70"/>
      <c r="AB34" s="70"/>
      <c r="AC34" s="71"/>
      <c r="AD34" s="30"/>
      <c r="AE34" s="30"/>
      <c r="AF34" s="21"/>
      <c r="AG34" s="30"/>
      <c r="AH34" s="30"/>
      <c r="AI34" s="30"/>
      <c r="AJ34" s="13"/>
      <c r="AK34" s="13"/>
      <c r="AL34" s="13"/>
      <c r="AM34" s="13"/>
      <c r="AN34" s="13"/>
      <c r="AO34" s="13"/>
      <c r="AP34" s="4"/>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row>
    <row r="35" spans="1:70" ht="7.5" customHeight="1" x14ac:dyDescent="0.4">
      <c r="A35" s="4"/>
      <c r="B35" s="4"/>
      <c r="C35" s="77"/>
      <c r="D35" s="77"/>
      <c r="E35" s="77"/>
      <c r="F35" s="77"/>
      <c r="G35" s="77"/>
      <c r="H35" s="289"/>
      <c r="I35" s="290"/>
      <c r="J35" s="290"/>
      <c r="K35" s="290"/>
      <c r="L35" s="290"/>
      <c r="M35" s="290"/>
      <c r="N35" s="290"/>
      <c r="O35" s="290"/>
      <c r="P35" s="290"/>
      <c r="Q35" s="290"/>
      <c r="R35" s="291"/>
      <c r="S35" s="72"/>
      <c r="T35" s="60"/>
      <c r="U35" s="60"/>
      <c r="V35" s="60"/>
      <c r="W35" s="60"/>
      <c r="X35" s="60"/>
      <c r="Y35" s="60"/>
      <c r="Z35" s="60"/>
      <c r="AA35" s="60"/>
      <c r="AB35" s="60"/>
      <c r="AC35" s="73"/>
      <c r="AD35" s="30"/>
      <c r="AE35" s="30"/>
      <c r="AF35" s="21"/>
      <c r="AG35" s="30"/>
      <c r="AH35" s="30"/>
      <c r="AI35" s="30"/>
      <c r="AJ35" s="13"/>
      <c r="AK35" s="13"/>
      <c r="AL35" s="13"/>
      <c r="AM35" s="13"/>
      <c r="AN35" s="13"/>
      <c r="AO35" s="13"/>
      <c r="AP35" s="4"/>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row>
    <row r="36" spans="1:70" ht="7.5" customHeight="1" x14ac:dyDescent="0.4">
      <c r="A36" s="4"/>
      <c r="B36" s="4"/>
      <c r="C36" s="77">
        <v>14</v>
      </c>
      <c r="D36" s="77"/>
      <c r="E36" s="77"/>
      <c r="F36" s="77"/>
      <c r="G36" s="77"/>
      <c r="H36" s="283"/>
      <c r="I36" s="284"/>
      <c r="J36" s="284"/>
      <c r="K36" s="284"/>
      <c r="L36" s="284"/>
      <c r="M36" s="284"/>
      <c r="N36" s="284"/>
      <c r="O36" s="284"/>
      <c r="P36" s="284"/>
      <c r="Q36" s="284"/>
      <c r="R36" s="285"/>
      <c r="S36" s="69"/>
      <c r="T36" s="70"/>
      <c r="U36" s="70"/>
      <c r="V36" s="70"/>
      <c r="W36" s="70"/>
      <c r="X36" s="70"/>
      <c r="Y36" s="70"/>
      <c r="Z36" s="70"/>
      <c r="AA36" s="70"/>
      <c r="AB36" s="70"/>
      <c r="AC36" s="71"/>
      <c r="AD36" s="30"/>
      <c r="AE36" s="30"/>
      <c r="AF36" s="21"/>
      <c r="AG36" s="30"/>
      <c r="AH36" s="30"/>
      <c r="AI36" s="30"/>
      <c r="AJ36" s="13"/>
      <c r="AK36" s="13"/>
      <c r="AL36" s="13"/>
      <c r="AM36" s="13"/>
      <c r="AN36" s="13"/>
      <c r="AO36" s="13"/>
      <c r="AP36" s="4"/>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row>
    <row r="37" spans="1:70" ht="7.5" customHeight="1" x14ac:dyDescent="0.4">
      <c r="A37" s="4"/>
      <c r="B37" s="4"/>
      <c r="C37" s="77"/>
      <c r="D37" s="77"/>
      <c r="E37" s="77"/>
      <c r="F37" s="77"/>
      <c r="G37" s="77"/>
      <c r="H37" s="289"/>
      <c r="I37" s="290"/>
      <c r="J37" s="290"/>
      <c r="K37" s="290"/>
      <c r="L37" s="290"/>
      <c r="M37" s="290"/>
      <c r="N37" s="290"/>
      <c r="O37" s="290"/>
      <c r="P37" s="290"/>
      <c r="Q37" s="290"/>
      <c r="R37" s="291"/>
      <c r="S37" s="72"/>
      <c r="T37" s="60"/>
      <c r="U37" s="60"/>
      <c r="V37" s="60"/>
      <c r="W37" s="60"/>
      <c r="X37" s="60"/>
      <c r="Y37" s="60"/>
      <c r="Z37" s="60"/>
      <c r="AA37" s="60"/>
      <c r="AB37" s="60"/>
      <c r="AC37" s="73"/>
      <c r="AD37" s="30"/>
      <c r="AE37" s="30"/>
      <c r="AF37" s="21"/>
      <c r="AG37" s="30"/>
      <c r="AH37" s="30"/>
      <c r="AI37" s="30"/>
      <c r="AJ37" s="13"/>
      <c r="AK37" s="13"/>
      <c r="AL37" s="13"/>
      <c r="AM37" s="13"/>
      <c r="AN37" s="13"/>
      <c r="AO37" s="13"/>
      <c r="AP37" s="4"/>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row>
    <row r="38" spans="1:70" ht="7.5" customHeight="1" x14ac:dyDescent="0.4">
      <c r="A38" s="4"/>
      <c r="B38" s="4"/>
      <c r="C38" s="77">
        <v>15</v>
      </c>
      <c r="D38" s="77"/>
      <c r="E38" s="77"/>
      <c r="F38" s="77"/>
      <c r="G38" s="77"/>
      <c r="H38" s="283"/>
      <c r="I38" s="284"/>
      <c r="J38" s="284"/>
      <c r="K38" s="284"/>
      <c r="L38" s="284"/>
      <c r="M38" s="284"/>
      <c r="N38" s="284"/>
      <c r="O38" s="284"/>
      <c r="P38" s="284"/>
      <c r="Q38" s="284"/>
      <c r="R38" s="285"/>
      <c r="S38" s="69"/>
      <c r="T38" s="70"/>
      <c r="U38" s="70"/>
      <c r="V38" s="70"/>
      <c r="W38" s="70"/>
      <c r="X38" s="70"/>
      <c r="Y38" s="70"/>
      <c r="Z38" s="70"/>
      <c r="AA38" s="70"/>
      <c r="AB38" s="70"/>
      <c r="AC38" s="71"/>
      <c r="AD38" s="30"/>
      <c r="AE38" s="30"/>
      <c r="AF38" s="21"/>
      <c r="AG38" s="30"/>
      <c r="AH38" s="30"/>
      <c r="AI38" s="30"/>
      <c r="AJ38" s="13"/>
      <c r="AK38" s="13"/>
      <c r="AL38" s="13"/>
      <c r="AM38" s="13"/>
      <c r="AN38" s="13"/>
      <c r="AO38" s="13"/>
      <c r="AP38" s="4"/>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row>
    <row r="39" spans="1:70" ht="7.5" customHeight="1" x14ac:dyDescent="0.4">
      <c r="A39" s="4"/>
      <c r="B39" s="4"/>
      <c r="C39" s="77"/>
      <c r="D39" s="77"/>
      <c r="E39" s="77"/>
      <c r="F39" s="77"/>
      <c r="G39" s="77"/>
      <c r="H39" s="289"/>
      <c r="I39" s="290"/>
      <c r="J39" s="290"/>
      <c r="K39" s="290"/>
      <c r="L39" s="290"/>
      <c r="M39" s="290"/>
      <c r="N39" s="290"/>
      <c r="O39" s="290"/>
      <c r="P39" s="290"/>
      <c r="Q39" s="290"/>
      <c r="R39" s="291"/>
      <c r="S39" s="72"/>
      <c r="T39" s="60"/>
      <c r="U39" s="60"/>
      <c r="V39" s="60"/>
      <c r="W39" s="60"/>
      <c r="X39" s="60"/>
      <c r="Y39" s="60"/>
      <c r="Z39" s="60"/>
      <c r="AA39" s="60"/>
      <c r="AB39" s="60"/>
      <c r="AC39" s="73"/>
      <c r="AD39" s="30"/>
      <c r="AE39" s="30"/>
      <c r="AF39" s="21"/>
      <c r="AG39" s="30"/>
      <c r="AH39" s="30"/>
      <c r="AI39" s="30"/>
      <c r="AJ39" s="13"/>
      <c r="AK39" s="13"/>
      <c r="AL39" s="13"/>
      <c r="AM39" s="13"/>
      <c r="AN39" s="13"/>
      <c r="AO39" s="13"/>
      <c r="AP39" s="4"/>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row>
    <row r="40" spans="1:70" ht="7.5" customHeight="1" x14ac:dyDescent="0.4">
      <c r="A40" s="4"/>
      <c r="B40" s="4"/>
      <c r="C40" s="77">
        <v>16</v>
      </c>
      <c r="D40" s="77"/>
      <c r="E40" s="77"/>
      <c r="F40" s="77"/>
      <c r="G40" s="77"/>
      <c r="H40" s="283"/>
      <c r="I40" s="284"/>
      <c r="J40" s="284"/>
      <c r="K40" s="284"/>
      <c r="L40" s="284"/>
      <c r="M40" s="284"/>
      <c r="N40" s="284"/>
      <c r="O40" s="284"/>
      <c r="P40" s="284"/>
      <c r="Q40" s="284"/>
      <c r="R40" s="285"/>
      <c r="S40" s="69"/>
      <c r="T40" s="70"/>
      <c r="U40" s="70"/>
      <c r="V40" s="70"/>
      <c r="W40" s="70"/>
      <c r="X40" s="70"/>
      <c r="Y40" s="70"/>
      <c r="Z40" s="70"/>
      <c r="AA40" s="70"/>
      <c r="AB40" s="70"/>
      <c r="AC40" s="71"/>
      <c r="AD40" s="30"/>
      <c r="AE40" s="30"/>
      <c r="AF40" s="21"/>
      <c r="AG40" s="30"/>
      <c r="AH40" s="30"/>
      <c r="AI40" s="30"/>
      <c r="AJ40" s="13"/>
      <c r="AK40" s="13"/>
      <c r="AL40" s="13"/>
      <c r="AM40" s="13"/>
      <c r="AN40" s="13"/>
      <c r="AO40" s="13"/>
      <c r="AP40" s="4"/>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row>
    <row r="41" spans="1:70" ht="7.5" customHeight="1" x14ac:dyDescent="0.4">
      <c r="A41" s="4"/>
      <c r="B41" s="4"/>
      <c r="C41" s="77"/>
      <c r="D41" s="77"/>
      <c r="E41" s="77"/>
      <c r="F41" s="77"/>
      <c r="G41" s="77"/>
      <c r="H41" s="289"/>
      <c r="I41" s="290"/>
      <c r="J41" s="290"/>
      <c r="K41" s="290"/>
      <c r="L41" s="290"/>
      <c r="M41" s="290"/>
      <c r="N41" s="290"/>
      <c r="O41" s="290"/>
      <c r="P41" s="290"/>
      <c r="Q41" s="290"/>
      <c r="R41" s="291"/>
      <c r="S41" s="72"/>
      <c r="T41" s="60"/>
      <c r="U41" s="60"/>
      <c r="V41" s="60"/>
      <c r="W41" s="60"/>
      <c r="X41" s="60"/>
      <c r="Y41" s="60"/>
      <c r="Z41" s="60"/>
      <c r="AA41" s="60"/>
      <c r="AB41" s="60"/>
      <c r="AC41" s="73"/>
      <c r="AD41" s="30"/>
      <c r="AE41" s="30"/>
      <c r="AF41" s="21"/>
      <c r="AG41" s="30"/>
      <c r="AH41" s="30"/>
      <c r="AI41" s="30"/>
      <c r="AJ41" s="13"/>
      <c r="AK41" s="13"/>
      <c r="AL41" s="13"/>
      <c r="AM41" s="13"/>
      <c r="AN41" s="13"/>
      <c r="AO41" s="13"/>
      <c r="AP41" s="4"/>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row>
    <row r="42" spans="1:70" ht="7.5" customHeight="1" x14ac:dyDescent="0.4">
      <c r="A42" s="4"/>
      <c r="B42" s="4"/>
      <c r="C42" s="77">
        <v>17</v>
      </c>
      <c r="D42" s="77"/>
      <c r="E42" s="77"/>
      <c r="F42" s="77"/>
      <c r="G42" s="77"/>
      <c r="H42" s="283"/>
      <c r="I42" s="284"/>
      <c r="J42" s="284"/>
      <c r="K42" s="284"/>
      <c r="L42" s="284"/>
      <c r="M42" s="284"/>
      <c r="N42" s="284"/>
      <c r="O42" s="284"/>
      <c r="P42" s="284"/>
      <c r="Q42" s="284"/>
      <c r="R42" s="285"/>
      <c r="S42" s="69"/>
      <c r="T42" s="70"/>
      <c r="U42" s="70"/>
      <c r="V42" s="70"/>
      <c r="W42" s="70"/>
      <c r="X42" s="70"/>
      <c r="Y42" s="70"/>
      <c r="Z42" s="70"/>
      <c r="AA42" s="70"/>
      <c r="AB42" s="70"/>
      <c r="AC42" s="71"/>
      <c r="AD42" s="30"/>
      <c r="AE42" s="30"/>
      <c r="AF42" s="21"/>
      <c r="AG42" s="30"/>
      <c r="AH42" s="30"/>
      <c r="AI42" s="30"/>
      <c r="AJ42" s="13"/>
      <c r="AK42" s="13"/>
      <c r="AL42" s="13"/>
      <c r="AM42" s="13"/>
      <c r="AN42" s="13"/>
      <c r="AO42" s="13"/>
      <c r="AP42" s="4"/>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row>
    <row r="43" spans="1:70" ht="7.5" customHeight="1" x14ac:dyDescent="0.4">
      <c r="A43" s="4"/>
      <c r="B43" s="4"/>
      <c r="C43" s="77"/>
      <c r="D43" s="77"/>
      <c r="E43" s="77"/>
      <c r="F43" s="77"/>
      <c r="G43" s="77"/>
      <c r="H43" s="289"/>
      <c r="I43" s="290"/>
      <c r="J43" s="290"/>
      <c r="K43" s="290"/>
      <c r="L43" s="290"/>
      <c r="M43" s="290"/>
      <c r="N43" s="290"/>
      <c r="O43" s="290"/>
      <c r="P43" s="290"/>
      <c r="Q43" s="290"/>
      <c r="R43" s="291"/>
      <c r="S43" s="72"/>
      <c r="T43" s="60"/>
      <c r="U43" s="60"/>
      <c r="V43" s="60"/>
      <c r="W43" s="60"/>
      <c r="X43" s="60"/>
      <c r="Y43" s="60"/>
      <c r="Z43" s="60"/>
      <c r="AA43" s="60"/>
      <c r="AB43" s="60"/>
      <c r="AC43" s="73"/>
      <c r="AD43" s="30"/>
      <c r="AE43" s="30"/>
      <c r="AF43" s="21"/>
      <c r="AG43" s="30"/>
      <c r="AH43" s="30"/>
      <c r="AI43" s="30"/>
      <c r="AJ43" s="13"/>
      <c r="AK43" s="13"/>
      <c r="AL43" s="13"/>
      <c r="AM43" s="13"/>
      <c r="AN43" s="13"/>
      <c r="AO43" s="13"/>
      <c r="AP43" s="4"/>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row>
    <row r="44" spans="1:70" ht="7.5" customHeight="1" x14ac:dyDescent="0.4">
      <c r="A44" s="4"/>
      <c r="B44" s="4"/>
      <c r="C44" s="77">
        <v>18</v>
      </c>
      <c r="D44" s="77"/>
      <c r="E44" s="77"/>
      <c r="F44" s="77"/>
      <c r="G44" s="77"/>
      <c r="H44" s="283"/>
      <c r="I44" s="284"/>
      <c r="J44" s="284"/>
      <c r="K44" s="284"/>
      <c r="L44" s="284"/>
      <c r="M44" s="284"/>
      <c r="N44" s="284"/>
      <c r="O44" s="284"/>
      <c r="P44" s="284"/>
      <c r="Q44" s="284"/>
      <c r="R44" s="285"/>
      <c r="S44" s="69"/>
      <c r="T44" s="70"/>
      <c r="U44" s="70"/>
      <c r="V44" s="70"/>
      <c r="W44" s="70"/>
      <c r="X44" s="70"/>
      <c r="Y44" s="70"/>
      <c r="Z44" s="70"/>
      <c r="AA44" s="70"/>
      <c r="AB44" s="70"/>
      <c r="AC44" s="71"/>
      <c r="AD44" s="30"/>
      <c r="AE44" s="30"/>
      <c r="AF44" s="21"/>
      <c r="AG44" s="30"/>
      <c r="AH44" s="30"/>
      <c r="AI44" s="30"/>
      <c r="AJ44" s="13"/>
      <c r="AK44" s="13"/>
      <c r="AL44" s="13"/>
      <c r="AM44" s="13"/>
      <c r="AN44" s="13"/>
      <c r="AO44" s="13"/>
      <c r="AP44" s="4"/>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row>
    <row r="45" spans="1:70" ht="7.5" customHeight="1" x14ac:dyDescent="0.4">
      <c r="A45" s="4"/>
      <c r="B45" s="4"/>
      <c r="C45" s="77"/>
      <c r="D45" s="77"/>
      <c r="E45" s="77"/>
      <c r="F45" s="77"/>
      <c r="G45" s="77"/>
      <c r="H45" s="289"/>
      <c r="I45" s="290"/>
      <c r="J45" s="290"/>
      <c r="K45" s="290"/>
      <c r="L45" s="290"/>
      <c r="M45" s="290"/>
      <c r="N45" s="290"/>
      <c r="O45" s="290"/>
      <c r="P45" s="290"/>
      <c r="Q45" s="290"/>
      <c r="R45" s="291"/>
      <c r="S45" s="72"/>
      <c r="T45" s="60"/>
      <c r="U45" s="60"/>
      <c r="V45" s="60"/>
      <c r="W45" s="60"/>
      <c r="X45" s="60"/>
      <c r="Y45" s="60"/>
      <c r="Z45" s="60"/>
      <c r="AA45" s="60"/>
      <c r="AB45" s="60"/>
      <c r="AC45" s="73"/>
      <c r="AD45" s="30"/>
      <c r="AE45" s="30"/>
      <c r="AF45" s="21"/>
      <c r="AG45" s="30"/>
      <c r="AH45" s="30"/>
      <c r="AI45" s="30"/>
      <c r="AJ45" s="13"/>
      <c r="AK45" s="13"/>
      <c r="AL45" s="13"/>
      <c r="AM45" s="13"/>
      <c r="AN45" s="13"/>
      <c r="AO45" s="13"/>
      <c r="AP45" s="4"/>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row>
    <row r="46" spans="1:70" ht="7.5" customHeight="1" x14ac:dyDescent="0.4">
      <c r="A46" s="4"/>
      <c r="B46" s="4"/>
      <c r="C46" s="77">
        <v>19</v>
      </c>
      <c r="D46" s="77"/>
      <c r="E46" s="77"/>
      <c r="F46" s="77"/>
      <c r="G46" s="77"/>
      <c r="H46" s="283"/>
      <c r="I46" s="284"/>
      <c r="J46" s="284"/>
      <c r="K46" s="284"/>
      <c r="L46" s="284"/>
      <c r="M46" s="284"/>
      <c r="N46" s="284"/>
      <c r="O46" s="284"/>
      <c r="P46" s="284"/>
      <c r="Q46" s="284"/>
      <c r="R46" s="285"/>
      <c r="S46" s="69"/>
      <c r="T46" s="70"/>
      <c r="U46" s="70"/>
      <c r="V46" s="70"/>
      <c r="W46" s="70"/>
      <c r="X46" s="70"/>
      <c r="Y46" s="70"/>
      <c r="Z46" s="70"/>
      <c r="AA46" s="70"/>
      <c r="AB46" s="70"/>
      <c r="AC46" s="71"/>
      <c r="AD46" s="30"/>
      <c r="AE46" s="30"/>
      <c r="AF46" s="21"/>
      <c r="AG46" s="30"/>
      <c r="AH46" s="30"/>
      <c r="AI46" s="30"/>
      <c r="AJ46" s="13"/>
      <c r="AK46" s="13"/>
      <c r="AL46" s="13"/>
      <c r="AM46" s="13"/>
      <c r="AN46" s="13"/>
      <c r="AO46" s="13"/>
      <c r="AP46" s="4"/>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row>
    <row r="47" spans="1:70" ht="7.5" customHeight="1" x14ac:dyDescent="0.4">
      <c r="A47" s="4"/>
      <c r="B47" s="4"/>
      <c r="C47" s="77"/>
      <c r="D47" s="77"/>
      <c r="E47" s="77"/>
      <c r="F47" s="77"/>
      <c r="G47" s="77"/>
      <c r="H47" s="289"/>
      <c r="I47" s="290"/>
      <c r="J47" s="290"/>
      <c r="K47" s="290"/>
      <c r="L47" s="290"/>
      <c r="M47" s="290"/>
      <c r="N47" s="290"/>
      <c r="O47" s="290"/>
      <c r="P47" s="290"/>
      <c r="Q47" s="290"/>
      <c r="R47" s="291"/>
      <c r="S47" s="72"/>
      <c r="T47" s="60"/>
      <c r="U47" s="60"/>
      <c r="V47" s="60"/>
      <c r="W47" s="60"/>
      <c r="X47" s="60"/>
      <c r="Y47" s="60"/>
      <c r="Z47" s="60"/>
      <c r="AA47" s="60"/>
      <c r="AB47" s="60"/>
      <c r="AC47" s="73"/>
      <c r="AD47" s="30"/>
      <c r="AE47" s="30"/>
      <c r="AF47" s="21"/>
      <c r="AG47" s="30"/>
      <c r="AH47" s="30"/>
      <c r="AI47" s="30"/>
      <c r="AJ47" s="13"/>
      <c r="AK47" s="13"/>
      <c r="AL47" s="13"/>
      <c r="AM47" s="13"/>
      <c r="AN47" s="13"/>
      <c r="AO47" s="13"/>
      <c r="AP47" s="4"/>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row>
    <row r="48" spans="1:70" ht="7.5" customHeight="1" x14ac:dyDescent="0.4">
      <c r="A48" s="4"/>
      <c r="B48" s="4"/>
      <c r="C48" s="77">
        <v>20</v>
      </c>
      <c r="D48" s="77"/>
      <c r="E48" s="77"/>
      <c r="F48" s="77"/>
      <c r="G48" s="77"/>
      <c r="H48" s="283"/>
      <c r="I48" s="284"/>
      <c r="J48" s="284"/>
      <c r="K48" s="284"/>
      <c r="L48" s="284"/>
      <c r="M48" s="284"/>
      <c r="N48" s="284"/>
      <c r="O48" s="284"/>
      <c r="P48" s="284"/>
      <c r="Q48" s="284"/>
      <c r="R48" s="285"/>
      <c r="S48" s="69"/>
      <c r="T48" s="70"/>
      <c r="U48" s="70"/>
      <c r="V48" s="70"/>
      <c r="W48" s="70"/>
      <c r="X48" s="70"/>
      <c r="Y48" s="70"/>
      <c r="Z48" s="70"/>
      <c r="AA48" s="70"/>
      <c r="AB48" s="70"/>
      <c r="AC48" s="71"/>
      <c r="AD48" s="30"/>
      <c r="AE48" s="30"/>
      <c r="AF48" s="21"/>
      <c r="AG48" s="30"/>
      <c r="AH48" s="30"/>
      <c r="AI48" s="30"/>
      <c r="AJ48" s="13"/>
      <c r="AK48" s="13"/>
      <c r="AL48" s="13"/>
      <c r="AM48" s="13"/>
      <c r="AN48" s="13"/>
      <c r="AO48" s="13"/>
      <c r="AP48" s="4"/>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row>
    <row r="49" spans="1:98" ht="7.5" customHeight="1" thickBot="1" x14ac:dyDescent="0.45">
      <c r="A49" s="4"/>
      <c r="B49" s="4"/>
      <c r="C49" s="77"/>
      <c r="D49" s="77"/>
      <c r="E49" s="77"/>
      <c r="F49" s="77"/>
      <c r="G49" s="77"/>
      <c r="H49" s="286"/>
      <c r="I49" s="287"/>
      <c r="J49" s="287"/>
      <c r="K49" s="287"/>
      <c r="L49" s="287"/>
      <c r="M49" s="287"/>
      <c r="N49" s="287"/>
      <c r="O49" s="287"/>
      <c r="P49" s="287"/>
      <c r="Q49" s="287"/>
      <c r="R49" s="288"/>
      <c r="S49" s="72"/>
      <c r="T49" s="60"/>
      <c r="U49" s="60"/>
      <c r="V49" s="60"/>
      <c r="W49" s="60"/>
      <c r="X49" s="60"/>
      <c r="Y49" s="60"/>
      <c r="Z49" s="60"/>
      <c r="AA49" s="60"/>
      <c r="AB49" s="60"/>
      <c r="AC49" s="73"/>
      <c r="AD49" s="30"/>
      <c r="AE49" s="30"/>
      <c r="AF49" s="21"/>
      <c r="AG49" s="30"/>
      <c r="AH49" s="30"/>
      <c r="AI49" s="30"/>
      <c r="AJ49" s="13"/>
      <c r="AK49" s="13"/>
      <c r="AL49" s="13"/>
      <c r="AM49" s="13"/>
      <c r="AN49" s="13"/>
      <c r="AO49" s="13"/>
      <c r="AP49" s="4"/>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row>
    <row r="50" spans="1:98" ht="7.5" customHeight="1" x14ac:dyDescent="0.4">
      <c r="A50" s="4"/>
      <c r="B50" s="4"/>
      <c r="C50" s="190" t="s">
        <v>53</v>
      </c>
      <c r="D50" s="190"/>
      <c r="E50" s="190"/>
      <c r="F50" s="190"/>
      <c r="G50" s="190"/>
      <c r="H50" s="203" t="s">
        <v>97</v>
      </c>
      <c r="I50" s="204"/>
      <c r="J50" s="204"/>
      <c r="K50" s="204"/>
      <c r="L50" s="204"/>
      <c r="M50" s="204"/>
      <c r="N50" s="204"/>
      <c r="O50" s="204"/>
      <c r="P50" s="204"/>
      <c r="Q50" s="204"/>
      <c r="R50" s="205"/>
      <c r="S50" s="206" t="s">
        <v>153</v>
      </c>
      <c r="T50" s="207"/>
      <c r="U50" s="207"/>
      <c r="V50" s="207"/>
      <c r="W50" s="207"/>
      <c r="X50" s="207"/>
      <c r="Y50" s="207"/>
      <c r="Z50" s="207"/>
      <c r="AA50" s="207"/>
      <c r="AB50" s="207"/>
      <c r="AC50" s="210"/>
      <c r="AD50" s="30"/>
      <c r="AE50" s="30"/>
      <c r="AF50" s="21"/>
      <c r="AG50" s="30"/>
      <c r="AH50" s="30"/>
      <c r="AI50" s="30"/>
      <c r="AJ50" s="13"/>
      <c r="AK50" s="13"/>
      <c r="AL50" s="13"/>
      <c r="AM50" s="13"/>
      <c r="AN50" s="13"/>
      <c r="AO50" s="13"/>
      <c r="AP50" s="4"/>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row>
    <row r="51" spans="1:98" ht="7.5" customHeight="1" x14ac:dyDescent="0.4">
      <c r="A51" s="4"/>
      <c r="B51" s="4"/>
      <c r="C51" s="77"/>
      <c r="D51" s="77"/>
      <c r="E51" s="77"/>
      <c r="F51" s="77"/>
      <c r="G51" s="77"/>
      <c r="H51" s="148"/>
      <c r="I51" s="149"/>
      <c r="J51" s="149"/>
      <c r="K51" s="149"/>
      <c r="L51" s="149"/>
      <c r="M51" s="149"/>
      <c r="N51" s="149"/>
      <c r="O51" s="149"/>
      <c r="P51" s="149"/>
      <c r="Q51" s="149"/>
      <c r="R51" s="150"/>
      <c r="S51" s="208"/>
      <c r="T51" s="209"/>
      <c r="U51" s="209"/>
      <c r="V51" s="209"/>
      <c r="W51" s="209"/>
      <c r="X51" s="209"/>
      <c r="Y51" s="209"/>
      <c r="Z51" s="209"/>
      <c r="AA51" s="209"/>
      <c r="AB51" s="209"/>
      <c r="AC51" s="211"/>
      <c r="AD51" s="30"/>
      <c r="AE51" s="30"/>
      <c r="AF51" s="30"/>
      <c r="AG51" s="30"/>
      <c r="AH51" s="30"/>
      <c r="AI51" s="30"/>
      <c r="AJ51" s="13"/>
      <c r="AK51" s="13"/>
      <c r="AL51" s="13"/>
      <c r="AM51" s="13"/>
      <c r="AN51" s="13"/>
      <c r="AO51" s="13"/>
      <c r="AP51" s="4"/>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row>
    <row r="52" spans="1:98" ht="7.5" customHeight="1" x14ac:dyDescent="0.4">
      <c r="A52" s="4"/>
      <c r="B52" s="4"/>
      <c r="C52" s="13"/>
      <c r="D52" s="13"/>
      <c r="E52" s="13"/>
      <c r="F52" s="13"/>
      <c r="G52" s="13"/>
      <c r="H52" s="28"/>
      <c r="I52" s="28"/>
      <c r="J52" s="28"/>
      <c r="K52" s="28"/>
      <c r="L52" s="28"/>
      <c r="M52" s="28"/>
      <c r="N52" s="28"/>
      <c r="O52" s="28"/>
      <c r="P52" s="28"/>
      <c r="Q52" s="28"/>
      <c r="R52" s="28"/>
      <c r="S52" s="24"/>
      <c r="T52" s="24"/>
      <c r="U52" s="24"/>
      <c r="V52" s="24"/>
      <c r="W52" s="24"/>
      <c r="X52" s="24"/>
      <c r="Y52" s="24"/>
      <c r="Z52" s="24"/>
      <c r="AA52" s="24"/>
      <c r="AB52" s="24"/>
      <c r="AC52" s="24"/>
      <c r="AD52" s="30"/>
      <c r="AE52" s="30"/>
      <c r="AF52" s="21"/>
      <c r="AG52" s="30"/>
      <c r="AH52" s="30"/>
      <c r="AI52" s="30"/>
      <c r="AJ52" s="13"/>
      <c r="AK52" s="13"/>
      <c r="AL52" s="13"/>
      <c r="AM52" s="13"/>
      <c r="AN52" s="13"/>
      <c r="AO52" s="13"/>
      <c r="AP52" s="4"/>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1:98" ht="7.5" customHeight="1" x14ac:dyDescent="0.4">
      <c r="A53" s="4"/>
      <c r="B53" s="4"/>
      <c r="C53" s="58" t="s">
        <v>62</v>
      </c>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30"/>
      <c r="AE53" s="30"/>
      <c r="AF53" s="30"/>
      <c r="AG53" s="30"/>
      <c r="AH53" s="30"/>
      <c r="AI53" s="30"/>
      <c r="AJ53" s="13"/>
      <c r="AK53" s="13"/>
      <c r="AL53" s="13"/>
      <c r="AM53" s="13"/>
      <c r="AN53" s="13"/>
      <c r="AO53" s="13"/>
      <c r="AP53" s="4"/>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1:98" ht="7.5" customHeight="1" x14ac:dyDescent="0.4">
      <c r="A54" s="4"/>
      <c r="B54" s="4"/>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30"/>
      <c r="AE54" s="30"/>
      <c r="AF54" s="21"/>
      <c r="AG54" s="30"/>
      <c r="AH54" s="30"/>
      <c r="AI54" s="30"/>
      <c r="AJ54" s="13"/>
      <c r="AK54" s="13"/>
      <c r="AL54" s="13"/>
      <c r="AM54" s="4"/>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row>
    <row r="55" spans="1:98" ht="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98" ht="7.5" customHeight="1" x14ac:dyDescent="0.4">
      <c r="A56" s="4"/>
      <c r="B56" s="4"/>
      <c r="C56" s="75" t="s">
        <v>95</v>
      </c>
      <c r="D56" s="75"/>
      <c r="E56" s="75"/>
      <c r="F56" s="75"/>
      <c r="G56" s="75"/>
      <c r="H56" s="75"/>
      <c r="I56" s="75"/>
      <c r="J56" s="75"/>
      <c r="K56" s="75"/>
      <c r="L56" s="75"/>
      <c r="M56" s="75"/>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98" ht="7.5" customHeight="1" x14ac:dyDescent="0.4">
      <c r="A57" s="4"/>
      <c r="B57" s="4"/>
      <c r="C57" s="75"/>
      <c r="D57" s="75"/>
      <c r="E57" s="75"/>
      <c r="F57" s="75"/>
      <c r="G57" s="75"/>
      <c r="H57" s="75"/>
      <c r="I57" s="75"/>
      <c r="J57" s="75"/>
      <c r="K57" s="75"/>
      <c r="L57" s="75"/>
      <c r="M57" s="75"/>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98" ht="7.5" customHeight="1" x14ac:dyDescent="0.4">
      <c r="A58" s="4"/>
      <c r="B58" s="4"/>
      <c r="C58" s="4"/>
      <c r="D58" s="4"/>
      <c r="E58" s="276" t="s">
        <v>168</v>
      </c>
      <c r="F58" s="277"/>
      <c r="G58" s="277"/>
      <c r="H58" s="277"/>
      <c r="I58" s="277"/>
      <c r="J58" s="277"/>
      <c r="K58" s="277"/>
      <c r="L58" s="277"/>
      <c r="M58" s="277"/>
      <c r="N58" s="277"/>
      <c r="O58" s="277"/>
      <c r="P58" s="278"/>
      <c r="Q58" s="116" t="s">
        <v>156</v>
      </c>
      <c r="R58" s="117"/>
      <c r="S58" s="117"/>
      <c r="T58" s="117"/>
      <c r="U58" s="117"/>
      <c r="V58" s="117"/>
      <c r="W58" s="117"/>
      <c r="X58" s="117"/>
      <c r="Y58" s="117"/>
      <c r="Z58" s="117"/>
      <c r="AA58" s="117"/>
      <c r="AB58" s="118"/>
      <c r="AC58" s="4"/>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4"/>
      <c r="BR58" s="4"/>
    </row>
    <row r="59" spans="1:98" ht="7.5" customHeight="1" x14ac:dyDescent="0.4">
      <c r="A59" s="4"/>
      <c r="B59" s="4"/>
      <c r="C59" s="4"/>
      <c r="D59" s="4"/>
      <c r="E59" s="279"/>
      <c r="F59" s="280"/>
      <c r="G59" s="280"/>
      <c r="H59" s="280"/>
      <c r="I59" s="280"/>
      <c r="J59" s="280"/>
      <c r="K59" s="280"/>
      <c r="L59" s="280"/>
      <c r="M59" s="280"/>
      <c r="N59" s="280"/>
      <c r="O59" s="280"/>
      <c r="P59" s="281"/>
      <c r="Q59" s="122"/>
      <c r="R59" s="123"/>
      <c r="S59" s="123"/>
      <c r="T59" s="123"/>
      <c r="U59" s="123"/>
      <c r="V59" s="123"/>
      <c r="W59" s="123"/>
      <c r="X59" s="123"/>
      <c r="Y59" s="123"/>
      <c r="Z59" s="123"/>
      <c r="AA59" s="123"/>
      <c r="AB59" s="124"/>
      <c r="AC59" s="4"/>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4"/>
      <c r="BR59" s="4"/>
    </row>
    <row r="60" spans="1:98" ht="7.5" customHeight="1" x14ac:dyDescent="0.4">
      <c r="A60" s="4"/>
      <c r="B60" s="4"/>
      <c r="C60" s="4"/>
      <c r="D60" s="4"/>
      <c r="E60" s="69" t="s">
        <v>97</v>
      </c>
      <c r="F60" s="70"/>
      <c r="G60" s="70"/>
      <c r="H60" s="70"/>
      <c r="I60" s="70"/>
      <c r="J60" s="70"/>
      <c r="K60" s="70"/>
      <c r="L60" s="70"/>
      <c r="M60" s="70"/>
      <c r="N60" s="70"/>
      <c r="O60" s="70" t="s">
        <v>8</v>
      </c>
      <c r="P60" s="71"/>
      <c r="Q60" s="69" t="s">
        <v>96</v>
      </c>
      <c r="R60" s="70"/>
      <c r="S60" s="70"/>
      <c r="T60" s="70"/>
      <c r="U60" s="70"/>
      <c r="V60" s="70"/>
      <c r="W60" s="70"/>
      <c r="X60" s="70"/>
      <c r="Y60" s="70"/>
      <c r="Z60" s="70"/>
      <c r="AA60" s="70" t="s">
        <v>16</v>
      </c>
      <c r="AB60" s="71"/>
      <c r="AC60" s="4"/>
      <c r="AD60" s="59" t="s">
        <v>23</v>
      </c>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4"/>
      <c r="BR60" s="4"/>
    </row>
    <row r="61" spans="1:98" ht="7.5" customHeight="1" x14ac:dyDescent="0.4">
      <c r="A61" s="4"/>
      <c r="B61" s="4"/>
      <c r="C61" s="4"/>
      <c r="D61" s="4"/>
      <c r="E61" s="72"/>
      <c r="F61" s="60"/>
      <c r="G61" s="60"/>
      <c r="H61" s="60"/>
      <c r="I61" s="60"/>
      <c r="J61" s="60"/>
      <c r="K61" s="60"/>
      <c r="L61" s="60"/>
      <c r="M61" s="60"/>
      <c r="N61" s="60"/>
      <c r="O61" s="60"/>
      <c r="P61" s="73"/>
      <c r="Q61" s="72"/>
      <c r="R61" s="60"/>
      <c r="S61" s="60"/>
      <c r="T61" s="60"/>
      <c r="U61" s="60"/>
      <c r="V61" s="60"/>
      <c r="W61" s="60"/>
      <c r="X61" s="60"/>
      <c r="Y61" s="60"/>
      <c r="Z61" s="60"/>
      <c r="AA61" s="60"/>
      <c r="AB61" s="73"/>
      <c r="AC61" s="4"/>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4"/>
      <c r="BR61" s="4"/>
    </row>
    <row r="62" spans="1:98" ht="7.5" customHeight="1" x14ac:dyDescent="0.4">
      <c r="A62" s="4"/>
      <c r="B62" s="4"/>
      <c r="C62" s="4"/>
      <c r="D62" s="4"/>
      <c r="E62" s="61" t="s">
        <v>27</v>
      </c>
      <c r="F62" s="61"/>
      <c r="G62" s="61"/>
      <c r="H62" s="61"/>
      <c r="I62" s="61"/>
      <c r="J62" s="61"/>
      <c r="K62" s="61"/>
      <c r="L62" s="61"/>
      <c r="M62" s="61"/>
      <c r="N62" s="61"/>
      <c r="O62" s="61"/>
      <c r="P62" s="61"/>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BQ62" s="4"/>
      <c r="BR62" s="4"/>
    </row>
    <row r="63" spans="1:98" ht="7.5" customHeight="1" x14ac:dyDescent="0.4">
      <c r="A63" s="4"/>
      <c r="B63" s="4"/>
      <c r="C63" s="4"/>
      <c r="D63" s="4"/>
      <c r="E63" s="61"/>
      <c r="F63" s="61"/>
      <c r="G63" s="61"/>
      <c r="H63" s="61"/>
      <c r="I63" s="61"/>
      <c r="J63" s="61"/>
      <c r="K63" s="61"/>
      <c r="L63" s="61"/>
      <c r="M63" s="61"/>
      <c r="N63" s="61"/>
      <c r="O63" s="61"/>
      <c r="P63" s="61"/>
      <c r="Q63" s="4"/>
      <c r="R63" s="4"/>
      <c r="S63" s="4"/>
      <c r="T63" s="4"/>
      <c r="U63" s="4"/>
      <c r="V63" s="4"/>
      <c r="W63" s="4"/>
      <c r="X63" s="4"/>
      <c r="Y63" s="4"/>
      <c r="Z63" s="4"/>
      <c r="AA63" s="4"/>
      <c r="AB63" s="4"/>
      <c r="AC63" s="4"/>
      <c r="AD63" s="4"/>
      <c r="AE63" s="4"/>
      <c r="AF63" s="4"/>
      <c r="AG63" s="4"/>
      <c r="AH63" s="4"/>
      <c r="AI63" s="50" t="s">
        <v>192</v>
      </c>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4"/>
      <c r="BR63" s="4"/>
    </row>
    <row r="64" spans="1:98" ht="7.5" customHeight="1"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4"/>
      <c r="BR64" s="4"/>
    </row>
    <row r="65" spans="1:70" ht="7.5" customHeight="1" x14ac:dyDescent="0.4">
      <c r="A65" s="4"/>
      <c r="B65" s="4"/>
      <c r="C65" s="4"/>
      <c r="D65" s="4"/>
      <c r="E65" s="4"/>
      <c r="F65" s="4"/>
      <c r="G65" s="4"/>
      <c r="H65" s="4"/>
      <c r="I65" s="4"/>
      <c r="J65" s="4"/>
      <c r="K65" s="4"/>
      <c r="L65" s="4"/>
      <c r="M65" s="4"/>
      <c r="N65" s="59" t="s">
        <v>98</v>
      </c>
      <c r="O65" s="59"/>
      <c r="P65" s="59"/>
      <c r="Q65" s="59"/>
      <c r="R65" s="59"/>
      <c r="S65" s="59"/>
      <c r="T65" s="59"/>
      <c r="U65" s="59"/>
      <c r="V65" s="4"/>
      <c r="W65" s="4"/>
      <c r="X65" s="4"/>
      <c r="Y65" s="4"/>
      <c r="Z65" s="4"/>
      <c r="AA65" s="4"/>
      <c r="AB65" s="4"/>
      <c r="AC65" s="4"/>
      <c r="AD65" s="4"/>
      <c r="AE65" s="4"/>
      <c r="AF65" s="4"/>
      <c r="AG65" s="4"/>
      <c r="AH65" s="4"/>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4"/>
      <c r="BR65" s="4"/>
    </row>
    <row r="66" spans="1:70" ht="7.5" customHeight="1" thickBot="1" x14ac:dyDescent="0.45">
      <c r="A66" s="4"/>
      <c r="B66" s="4"/>
      <c r="C66" s="4"/>
      <c r="D66" s="4"/>
      <c r="E66" s="75" t="s">
        <v>15</v>
      </c>
      <c r="F66" s="75"/>
      <c r="G66" s="75"/>
      <c r="H66" s="75"/>
      <c r="I66" s="75"/>
      <c r="J66" s="75"/>
      <c r="K66" s="75"/>
      <c r="L66" s="75"/>
      <c r="M66" s="4"/>
      <c r="N66" s="59"/>
      <c r="O66" s="59"/>
      <c r="P66" s="59"/>
      <c r="Q66" s="59"/>
      <c r="R66" s="59"/>
      <c r="S66" s="59"/>
      <c r="T66" s="59"/>
      <c r="U66" s="59"/>
      <c r="V66" s="4"/>
      <c r="W66" s="4"/>
      <c r="X66" s="4"/>
      <c r="Y66" s="4"/>
      <c r="Z66" s="4"/>
      <c r="AA66" s="4"/>
      <c r="AB66" s="4"/>
      <c r="AC66" s="4"/>
      <c r="AD66" s="4"/>
      <c r="AE66" s="4"/>
      <c r="AF66" s="4"/>
      <c r="AG66" s="4"/>
      <c r="AH66" s="4"/>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4"/>
      <c r="BR66" s="4"/>
    </row>
    <row r="67" spans="1:70" ht="7.5" customHeight="1" x14ac:dyDescent="0.4">
      <c r="A67" s="4"/>
      <c r="B67" s="4"/>
      <c r="C67" s="4"/>
      <c r="D67" s="4"/>
      <c r="E67" s="75"/>
      <c r="F67" s="75"/>
      <c r="G67" s="75"/>
      <c r="H67" s="75"/>
      <c r="I67" s="75"/>
      <c r="J67" s="75"/>
      <c r="K67" s="75"/>
      <c r="L67" s="75"/>
      <c r="M67" s="4"/>
      <c r="N67" s="271" t="e">
        <f>G60/S60</f>
        <v>#DIV/0!</v>
      </c>
      <c r="O67" s="272"/>
      <c r="P67" s="272"/>
      <c r="Q67" s="272"/>
      <c r="R67" s="272"/>
      <c r="S67" s="272"/>
      <c r="T67" s="272"/>
      <c r="U67" s="273"/>
      <c r="V67" s="59" t="s">
        <v>16</v>
      </c>
      <c r="W67" s="59"/>
      <c r="X67" s="4"/>
      <c r="Y67" s="4"/>
      <c r="Z67" s="4"/>
      <c r="AA67" s="4"/>
      <c r="AB67" s="4"/>
      <c r="AC67" s="4"/>
      <c r="AD67" s="4"/>
      <c r="AE67" s="4"/>
      <c r="AF67" s="4"/>
      <c r="AG67" s="4"/>
      <c r="AH67" s="4"/>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4"/>
      <c r="BR67" s="4"/>
    </row>
    <row r="68" spans="1:70" ht="7.5" customHeight="1" thickBot="1" x14ac:dyDescent="0.45">
      <c r="A68" s="4"/>
      <c r="B68" s="4"/>
      <c r="C68" s="4"/>
      <c r="D68" s="4"/>
      <c r="E68" s="4"/>
      <c r="F68" s="4"/>
      <c r="G68" s="4"/>
      <c r="H68" s="4"/>
      <c r="I68" s="4"/>
      <c r="J68" s="4"/>
      <c r="K68" s="4"/>
      <c r="L68" s="4"/>
      <c r="M68" s="4"/>
      <c r="N68" s="274"/>
      <c r="O68" s="163"/>
      <c r="P68" s="163"/>
      <c r="Q68" s="163"/>
      <c r="R68" s="163"/>
      <c r="S68" s="163"/>
      <c r="T68" s="163"/>
      <c r="U68" s="275"/>
      <c r="V68" s="59"/>
      <c r="W68" s="59"/>
      <c r="X68" s="4"/>
      <c r="Y68" s="4"/>
      <c r="Z68" s="4"/>
      <c r="AA68" s="4"/>
      <c r="AB68" s="4"/>
      <c r="AC68" s="4"/>
      <c r="AD68" s="4"/>
      <c r="AE68" s="4"/>
      <c r="AF68" s="4"/>
      <c r="AG68" s="4"/>
      <c r="AH68" s="4"/>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4"/>
      <c r="BR68" s="4"/>
    </row>
    <row r="69" spans="1:70" ht="7.5" customHeight="1" x14ac:dyDescent="0.4">
      <c r="A69" s="4"/>
      <c r="B69" s="4"/>
      <c r="C69" s="4"/>
      <c r="D69" s="4"/>
      <c r="E69" s="4"/>
      <c r="F69" s="4"/>
      <c r="G69" s="4"/>
      <c r="H69" s="4"/>
      <c r="I69" s="4"/>
      <c r="J69" s="4"/>
      <c r="K69" s="4"/>
      <c r="L69" s="76" t="s">
        <v>152</v>
      </c>
      <c r="M69" s="76"/>
      <c r="N69" s="76"/>
      <c r="O69" s="76"/>
      <c r="P69" s="76"/>
      <c r="Q69" s="76"/>
      <c r="R69" s="76"/>
      <c r="S69" s="76"/>
      <c r="T69" s="76"/>
      <c r="U69" s="76"/>
      <c r="V69" s="76"/>
      <c r="W69" s="76"/>
      <c r="X69" s="76"/>
      <c r="Y69" s="76"/>
      <c r="Z69" s="76"/>
      <c r="AA69" s="76"/>
      <c r="AB69" s="76"/>
      <c r="AC69" s="76"/>
      <c r="AD69" s="76"/>
      <c r="AE69" s="76"/>
      <c r="AF69" s="76"/>
      <c r="AG69" s="4"/>
      <c r="AH69" s="4"/>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4"/>
      <c r="BR69" s="4"/>
    </row>
    <row r="70" spans="1:70" ht="7.5" customHeight="1" x14ac:dyDescent="0.4">
      <c r="A70" s="4"/>
      <c r="B70" s="4"/>
      <c r="C70" s="4"/>
      <c r="D70" s="4"/>
      <c r="E70" s="4"/>
      <c r="F70" s="4"/>
      <c r="G70" s="4"/>
      <c r="H70" s="4"/>
      <c r="I70" s="4"/>
      <c r="J70" s="4"/>
      <c r="K70" s="4"/>
      <c r="L70" s="76"/>
      <c r="M70" s="76"/>
      <c r="N70" s="76"/>
      <c r="O70" s="76"/>
      <c r="P70" s="76"/>
      <c r="Q70" s="76"/>
      <c r="R70" s="76"/>
      <c r="S70" s="76"/>
      <c r="T70" s="76"/>
      <c r="U70" s="76"/>
      <c r="V70" s="76"/>
      <c r="W70" s="76"/>
      <c r="X70" s="76"/>
      <c r="Y70" s="76"/>
      <c r="Z70" s="76"/>
      <c r="AA70" s="76"/>
      <c r="AB70" s="76"/>
      <c r="AC70" s="76"/>
      <c r="AD70" s="76"/>
      <c r="AE70" s="76"/>
      <c r="AF70" s="76"/>
      <c r="AG70" s="4"/>
      <c r="AH70" s="4"/>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4"/>
      <c r="BR70" s="4"/>
    </row>
    <row r="71" spans="1:70" ht="7.5" customHeight="1"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4"/>
      <c r="BR71" s="4"/>
    </row>
    <row r="72" spans="1:70" ht="7.5" customHeight="1"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4"/>
      <c r="BR72" s="4"/>
    </row>
    <row r="73" spans="1:70" ht="7.5" customHeight="1"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4"/>
      <c r="BR73" s="4"/>
    </row>
    <row r="74" spans="1:70" ht="7.5" customHeight="1"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4"/>
      <c r="BR74" s="4"/>
    </row>
    <row r="75" spans="1:70" ht="7.5" customHeight="1"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4"/>
      <c r="BR75" s="4"/>
    </row>
    <row r="76" spans="1:70" ht="7.5" customHeight="1" x14ac:dyDescent="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4"/>
      <c r="BR76" s="4"/>
    </row>
    <row r="77" spans="1:70" ht="7.5" customHeight="1" x14ac:dyDescent="0.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4"/>
      <c r="BR77" s="4"/>
    </row>
    <row r="78" spans="1:70" ht="7.5" customHeight="1" x14ac:dyDescent="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4"/>
      <c r="BR78" s="4"/>
    </row>
    <row r="79" spans="1:70" ht="7.5" customHeight="1" x14ac:dyDescent="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4"/>
      <c r="BR79" s="4"/>
    </row>
    <row r="80" spans="1:70" ht="7.5" customHeight="1" x14ac:dyDescent="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4"/>
      <c r="BR80" s="4"/>
    </row>
    <row r="81" spans="1:70" ht="7.5" customHeight="1"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ht="7.5"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ht="7.5"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sheetData>
  <mergeCells count="98">
    <mergeCell ref="A1:BR2"/>
    <mergeCell ref="C4:AD5"/>
    <mergeCell ref="C6:G7"/>
    <mergeCell ref="H6:R7"/>
    <mergeCell ref="S6:AC7"/>
    <mergeCell ref="AE6:AN7"/>
    <mergeCell ref="C8:G9"/>
    <mergeCell ref="H8:R9"/>
    <mergeCell ref="S8:AC9"/>
    <mergeCell ref="AH8:BR9"/>
    <mergeCell ref="C10:G11"/>
    <mergeCell ref="H10:R11"/>
    <mergeCell ref="S10:AC11"/>
    <mergeCell ref="AH10:BR11"/>
    <mergeCell ref="C12:G13"/>
    <mergeCell ref="H12:R13"/>
    <mergeCell ref="S12:AC13"/>
    <mergeCell ref="AH12:BR13"/>
    <mergeCell ref="C14:G15"/>
    <mergeCell ref="H14:R15"/>
    <mergeCell ref="S14:AC15"/>
    <mergeCell ref="AH14:BR15"/>
    <mergeCell ref="C16:G17"/>
    <mergeCell ref="H16:R17"/>
    <mergeCell ref="S16:AC17"/>
    <mergeCell ref="AH16:BR17"/>
    <mergeCell ref="C18:G19"/>
    <mergeCell ref="H18:R19"/>
    <mergeCell ref="S18:AC19"/>
    <mergeCell ref="C20:G21"/>
    <mergeCell ref="H20:R21"/>
    <mergeCell ref="S20:AC21"/>
    <mergeCell ref="C22:G23"/>
    <mergeCell ref="H22:R23"/>
    <mergeCell ref="S22:AC23"/>
    <mergeCell ref="C24:G25"/>
    <mergeCell ref="H24:R25"/>
    <mergeCell ref="S24:AC25"/>
    <mergeCell ref="C26:G27"/>
    <mergeCell ref="H26:R27"/>
    <mergeCell ref="S26:AC27"/>
    <mergeCell ref="C28:G29"/>
    <mergeCell ref="H28:R29"/>
    <mergeCell ref="S28:AC29"/>
    <mergeCell ref="C30:G31"/>
    <mergeCell ref="H30:R31"/>
    <mergeCell ref="S30:AC31"/>
    <mergeCell ref="C32:G33"/>
    <mergeCell ref="H32:R33"/>
    <mergeCell ref="S32:AC33"/>
    <mergeCell ref="C34:G35"/>
    <mergeCell ref="H34:R35"/>
    <mergeCell ref="S34:AC35"/>
    <mergeCell ref="C36:G37"/>
    <mergeCell ref="H36:R37"/>
    <mergeCell ref="S36:AC37"/>
    <mergeCell ref="C38:G39"/>
    <mergeCell ref="H38:R39"/>
    <mergeCell ref="S38:AC39"/>
    <mergeCell ref="C40:G41"/>
    <mergeCell ref="H40:R41"/>
    <mergeCell ref="S40:AC41"/>
    <mergeCell ref="C42:G43"/>
    <mergeCell ref="H42:R43"/>
    <mergeCell ref="S42:AC43"/>
    <mergeCell ref="C44:G45"/>
    <mergeCell ref="H44:R45"/>
    <mergeCell ref="S44:AC45"/>
    <mergeCell ref="C46:G47"/>
    <mergeCell ref="H46:R47"/>
    <mergeCell ref="S46:AC47"/>
    <mergeCell ref="C48:G49"/>
    <mergeCell ref="H48:R49"/>
    <mergeCell ref="S48:AC49"/>
    <mergeCell ref="C50:G51"/>
    <mergeCell ref="H50:I51"/>
    <mergeCell ref="J50:R51"/>
    <mergeCell ref="S50:T51"/>
    <mergeCell ref="U50:AC51"/>
    <mergeCell ref="C53:AC54"/>
    <mergeCell ref="C56:M57"/>
    <mergeCell ref="E58:P59"/>
    <mergeCell ref="Q58:AB59"/>
    <mergeCell ref="AD58:BP59"/>
    <mergeCell ref="AA60:AB61"/>
    <mergeCell ref="AD60:BP61"/>
    <mergeCell ref="E62:P63"/>
    <mergeCell ref="AI63:BP80"/>
    <mergeCell ref="N65:U66"/>
    <mergeCell ref="E66:L67"/>
    <mergeCell ref="N67:U68"/>
    <mergeCell ref="V67:W68"/>
    <mergeCell ref="L69:AF70"/>
    <mergeCell ref="E60:F61"/>
    <mergeCell ref="G60:N61"/>
    <mergeCell ref="O60:P61"/>
    <mergeCell ref="Q60:R61"/>
    <mergeCell ref="S60:Z61"/>
  </mergeCells>
  <phoneticPr fontId="1"/>
  <dataValidations count="1">
    <dataValidation imeMode="halfAlpha" allowBlank="1" showInputMessage="1" showErrorMessage="1" sqref="G60:N61 S60:Z61" xr:uid="{FCC27B55-49FD-4BD6-B8E4-722D87B6F64F}"/>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(1)男性育休</vt:lpstr>
      <vt:lpstr>(2)介護休業復帰</vt:lpstr>
      <vt:lpstr>(3)残業時間縮減</vt:lpstr>
      <vt:lpstr>(4)年休取得促進</vt:lpstr>
      <vt:lpstr>(5)育児休業復帰</vt:lpstr>
      <vt:lpstr>(6)女性管理職</vt:lpstr>
      <vt:lpstr>(7)勤続年数</vt:lpstr>
      <vt:lpstr>'(1)男性育休'!Print_Area</vt:lpstr>
      <vt:lpstr>'(2)介護休業復帰'!Print_Area</vt:lpstr>
      <vt:lpstr>'(3)残業時間縮減'!Print_Area</vt:lpstr>
      <vt:lpstr>'(4)年休取得促進'!Print_Area</vt:lpstr>
      <vt:lpstr>'(5)育児休業復帰'!Print_Area</vt:lpstr>
      <vt:lpstr>'(6)女性管理職'!Print_Area</vt:lpstr>
      <vt:lpstr>'(7)勤続年数'!Print_Area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大藏 絢子（雇用・人材戦略課）</cp:lastModifiedBy>
  <cp:lastPrinted>2026-03-27T11:11:11Z</cp:lastPrinted>
  <dcterms:created xsi:type="dcterms:W3CDTF">2020-04-02T06:37:59Z</dcterms:created>
  <dcterms:modified xsi:type="dcterms:W3CDTF">2026-03-31T06:50:25Z</dcterms:modified>
</cp:coreProperties>
</file>