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6624\Box\【02_課所共有】07_18_狭山保健所\R08年度\02総務・地域保健推進担当\10_医務\10_01_医務全般\10_01_130_行政情報提供\ホームページ\R8.5\"/>
    </mc:Choice>
  </mc:AlternateContent>
  <xr:revisionPtr revIDLastSave="0" documentId="8_{B23F065A-0DDF-4A48-91B4-26FF5FCEA9FD}" xr6:coauthVersionLast="47" xr6:coauthVersionMax="47" xr10:uidLastSave="{00000000-0000-0000-0000-000000000000}"/>
  <bookViews>
    <workbookView xWindow="-110" yWindow="-110" windowWidth="19420" windowHeight="10300" xr2:uid="{8EB762D7-30C0-44BE-AF8E-174CDCAD648B}"/>
  </bookViews>
  <sheets>
    <sheet name="Sheet1" sheetId="1" r:id="rId1"/>
  </sheets>
  <definedNames>
    <definedName name="_xlnm._FilterDatabase" localSheetId="0" hidden="1">Sheet1!$A$4:$N$55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0" i="1"/>
  <c r="L8" i="1"/>
  <c r="L7" i="1"/>
  <c r="L6" i="1"/>
  <c r="L5" i="1"/>
</calcChain>
</file>

<file path=xl/sharedStrings.xml><?xml version="1.0" encoding="utf-8"?>
<sst xmlns="http://schemas.openxmlformats.org/spreadsheetml/2006/main" count="429" uniqueCount="366">
  <si>
    <t>病院名</t>
    <rPh sb="0" eb="2">
      <t>ビョウイン</t>
    </rPh>
    <rPh sb="2" eb="3">
      <t>メイ</t>
    </rPh>
    <phoneticPr fontId="4"/>
  </si>
  <si>
    <t>郵便番号</t>
    <rPh sb="0" eb="2">
      <t>ユウビン</t>
    </rPh>
    <rPh sb="2" eb="4">
      <t>バンゴウ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</si>
  <si>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</si>
  <si>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</si>
  <si>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診療科目</t>
    <rPh sb="0" eb="2">
      <t>シンリョウ</t>
    </rPh>
    <rPh sb="2" eb="3">
      <t>カ</t>
    </rPh>
    <rPh sb="3" eb="4">
      <t>メ</t>
    </rPh>
    <phoneticPr fontId="4"/>
  </si>
  <si>
    <t>一般</t>
    <rPh sb="0" eb="2">
      <t>イッパン</t>
    </rPh>
    <phoneticPr fontId="4"/>
  </si>
  <si>
    <t>療養</t>
    <rPh sb="0" eb="2">
      <t>リョウヨウ</t>
    </rPh>
    <phoneticPr fontId="4"/>
  </si>
  <si>
    <t>精神</t>
    <rPh sb="0" eb="2">
      <t>セイシン</t>
    </rPh>
    <phoneticPr fontId="4"/>
  </si>
  <si>
    <t>感染症</t>
    <rPh sb="0" eb="3">
      <t>カンセンショウ</t>
    </rPh>
    <phoneticPr fontId="4"/>
  </si>
  <si>
    <t>計</t>
    <rPh sb="0" eb="1">
      <t>ケイ</t>
    </rPh>
    <phoneticPr fontId="4"/>
  </si>
  <si>
    <t>開設者</t>
    <rPh sb="0" eb="2">
      <t>カイセツ</t>
    </rPh>
    <rPh sb="2" eb="3">
      <t>シャ</t>
    </rPh>
    <phoneticPr fontId="4"/>
  </si>
  <si>
    <t>開設年月日</t>
    <rPh sb="0" eb="2">
      <t>カイセツ</t>
    </rPh>
    <rPh sb="2" eb="5">
      <t>ネンガッピ</t>
    </rPh>
    <phoneticPr fontId="4"/>
  </si>
  <si>
    <t>独立行政法人国立病院機構
西埼玉中央病院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4">
      <t>ニシ</t>
    </rPh>
    <rPh sb="14" eb="16">
      <t>サイタマ</t>
    </rPh>
    <rPh sb="16" eb="18">
      <t>チュウオウ</t>
    </rPh>
    <rPh sb="18" eb="20">
      <t>ビョウイン</t>
    </rPh>
    <phoneticPr fontId="4"/>
  </si>
  <si>
    <t>359－1151</t>
  </si>
  <si>
    <t>所沢市</t>
    <rPh sb="0" eb="3">
      <t>トコ</t>
    </rPh>
    <phoneticPr fontId="4"/>
  </si>
  <si>
    <t>若狭</t>
    <rPh sb="0" eb="2">
      <t>ワカサ</t>
    </rPh>
    <phoneticPr fontId="4"/>
  </si>
  <si>
    <t>04-2948-1111</t>
  </si>
  <si>
    <t>独立行政法人国立病院機構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4"/>
  </si>
  <si>
    <t>359－8555</t>
  </si>
  <si>
    <t>並木</t>
    <rPh sb="0" eb="2">
      <t>ナミキ</t>
    </rPh>
    <phoneticPr fontId="4"/>
  </si>
  <si>
    <t>04-2995-3100</t>
  </si>
  <si>
    <t>厚生労働省</t>
    <rPh sb="0" eb="2">
      <t>コウセイ</t>
    </rPh>
    <rPh sb="2" eb="5">
      <t>ロウドウショウ</t>
    </rPh>
    <phoneticPr fontId="4"/>
  </si>
  <si>
    <t>防衛医科大学校病院</t>
    <rPh sb="0" eb="2">
      <t>ボウエイ</t>
    </rPh>
    <rPh sb="2" eb="4">
      <t>イカ</t>
    </rPh>
    <rPh sb="4" eb="7">
      <t>ダイガッコウ</t>
    </rPh>
    <rPh sb="7" eb="9">
      <t>ビョウイン</t>
    </rPh>
    <phoneticPr fontId="4"/>
  </si>
  <si>
    <t>359－8513</t>
  </si>
  <si>
    <t>04-2995-1511</t>
  </si>
  <si>
    <t>内、精、小、外、整、脳、皮、泌、産婦、眼、耳、放、麻、歯外、形、心血、神内、循内、腎臓内科、内分泌・代謝内科、消内、感染症・呼吸器内科、血液内科、消化器外科、呼外、乳腺・内分泌外科、小外、がん・薬物療法・腫瘍内科</t>
    <rPh sb="0" eb="1">
      <t>ナイ</t>
    </rPh>
    <rPh sb="8" eb="9">
      <t>ヒトシ</t>
    </rPh>
    <rPh sb="10" eb="11">
      <t>ノウ</t>
    </rPh>
    <rPh sb="12" eb="13">
      <t>カワ</t>
    </rPh>
    <rPh sb="14" eb="15">
      <t>ヒツ</t>
    </rPh>
    <rPh sb="16" eb="18">
      <t>サンプ</t>
    </rPh>
    <rPh sb="19" eb="20">
      <t>メ</t>
    </rPh>
    <rPh sb="21" eb="22">
      <t>ミミ</t>
    </rPh>
    <rPh sb="23" eb="24">
      <t>ホウ</t>
    </rPh>
    <rPh sb="25" eb="26">
      <t>アサ</t>
    </rPh>
    <rPh sb="27" eb="28">
      <t>ハ</t>
    </rPh>
    <rPh sb="28" eb="29">
      <t>ガイ</t>
    </rPh>
    <rPh sb="30" eb="31">
      <t>カタチ</t>
    </rPh>
    <rPh sb="35" eb="36">
      <t>カミ</t>
    </rPh>
    <rPh sb="36" eb="37">
      <t>ナイ</t>
    </rPh>
    <rPh sb="38" eb="39">
      <t>ジュン</t>
    </rPh>
    <rPh sb="39" eb="40">
      <t>ナイ</t>
    </rPh>
    <rPh sb="41" eb="43">
      <t>ジンゾウ</t>
    </rPh>
    <rPh sb="43" eb="45">
      <t>ナイカ</t>
    </rPh>
    <rPh sb="46" eb="49">
      <t>ナイブンピ</t>
    </rPh>
    <rPh sb="50" eb="52">
      <t>タイシャ</t>
    </rPh>
    <rPh sb="52" eb="54">
      <t>ナイカ</t>
    </rPh>
    <rPh sb="73" eb="76">
      <t>ショウカキ</t>
    </rPh>
    <rPh sb="76" eb="78">
      <t>ゲカ</t>
    </rPh>
    <phoneticPr fontId="4"/>
  </si>
  <si>
    <t>防衛省</t>
    <rPh sb="0" eb="2">
      <t>ボウエイ</t>
    </rPh>
    <rPh sb="2" eb="3">
      <t>ショウ</t>
    </rPh>
    <phoneticPr fontId="4"/>
  </si>
  <si>
    <t>所沢市市民医療センター</t>
    <rPh sb="0" eb="3">
      <t>トコ</t>
    </rPh>
    <rPh sb="3" eb="5">
      <t>シミン</t>
    </rPh>
    <rPh sb="5" eb="7">
      <t>イリョウ</t>
    </rPh>
    <phoneticPr fontId="4"/>
  </si>
  <si>
    <t>359－0025</t>
  </si>
  <si>
    <t>上安松</t>
    <rPh sb="0" eb="1">
      <t>ウエ</t>
    </rPh>
    <rPh sb="1" eb="3">
      <t>ヤスマツ</t>
    </rPh>
    <phoneticPr fontId="4"/>
  </si>
  <si>
    <t>内、放、小、循内、内視鏡内科、糖尿病・代謝内科</t>
    <rPh sb="0" eb="1">
      <t>ナイ</t>
    </rPh>
    <rPh sb="2" eb="3">
      <t>ホウ</t>
    </rPh>
    <rPh sb="4" eb="5">
      <t>コ</t>
    </rPh>
    <rPh sb="6" eb="7">
      <t>ジュン</t>
    </rPh>
    <rPh sb="7" eb="8">
      <t>ナイ</t>
    </rPh>
    <rPh sb="9" eb="12">
      <t>ナイシキョウ</t>
    </rPh>
    <rPh sb="12" eb="14">
      <t>ナイカ</t>
    </rPh>
    <rPh sb="15" eb="18">
      <t>トウニョウビョウ</t>
    </rPh>
    <rPh sb="19" eb="21">
      <t>タイシャ</t>
    </rPh>
    <rPh sb="21" eb="23">
      <t>ナイカ</t>
    </rPh>
    <phoneticPr fontId="4"/>
  </si>
  <si>
    <t>所沢市</t>
    <rPh sb="0" eb="3">
      <t>トコロザワシ</t>
    </rPh>
    <phoneticPr fontId="4"/>
  </si>
  <si>
    <t>医療法人慈桜会
瀬戸病院</t>
    <rPh sb="0" eb="4">
      <t>イ</t>
    </rPh>
    <rPh sb="4" eb="5">
      <t>ジヒ</t>
    </rPh>
    <rPh sb="5" eb="6">
      <t>サクラ</t>
    </rPh>
    <rPh sb="6" eb="7">
      <t>カイ</t>
    </rPh>
    <rPh sb="8" eb="10">
      <t>セト</t>
    </rPh>
    <rPh sb="10" eb="12">
      <t>ビ</t>
    </rPh>
    <phoneticPr fontId="4"/>
  </si>
  <si>
    <t>359－1128</t>
  </si>
  <si>
    <t>金山町</t>
    <rPh sb="0" eb="2">
      <t>カナヤマ</t>
    </rPh>
    <rPh sb="2" eb="3">
      <t>チョウ</t>
    </rPh>
    <phoneticPr fontId="4"/>
  </si>
  <si>
    <t>医療法人慈桜会</t>
    <rPh sb="0" eb="4">
      <t>イ</t>
    </rPh>
    <rPh sb="4" eb="5">
      <t>ジヒ</t>
    </rPh>
    <rPh sb="5" eb="6">
      <t>サクラ</t>
    </rPh>
    <rPh sb="6" eb="7">
      <t>カイ</t>
    </rPh>
    <phoneticPr fontId="4"/>
  </si>
  <si>
    <t>医療法人社団東光会
東所沢病院</t>
    <rPh sb="0" eb="6">
      <t>イ</t>
    </rPh>
    <rPh sb="6" eb="8">
      <t>トウコウ</t>
    </rPh>
    <rPh sb="8" eb="9">
      <t>カイ</t>
    </rPh>
    <rPh sb="10" eb="11">
      <t>ヒガシ</t>
    </rPh>
    <rPh sb="11" eb="13">
      <t>トコロザワ</t>
    </rPh>
    <rPh sb="13" eb="15">
      <t>ビョウイン</t>
    </rPh>
    <phoneticPr fontId="4"/>
  </si>
  <si>
    <t>359－0013</t>
  </si>
  <si>
    <t>城</t>
    <rPh sb="0" eb="1">
      <t>シロ</t>
    </rPh>
    <phoneticPr fontId="4"/>
  </si>
  <si>
    <t>04-2944-2390</t>
  </si>
  <si>
    <t>内、リハ、精</t>
    <rPh sb="0" eb="1">
      <t>ナイ</t>
    </rPh>
    <rPh sb="5" eb="6">
      <t>セイシン</t>
    </rPh>
    <phoneticPr fontId="4"/>
  </si>
  <si>
    <t>医療法人社団東光会</t>
    <rPh sb="0" eb="6">
      <t>イ</t>
    </rPh>
    <rPh sb="6" eb="7">
      <t>ヒガシ</t>
    </rPh>
    <rPh sb="7" eb="8">
      <t>ヒカリ</t>
    </rPh>
    <rPh sb="8" eb="9">
      <t>カイ</t>
    </rPh>
    <phoneticPr fontId="4"/>
  </si>
  <si>
    <t>医療法人社団和風会
所沢中央病院</t>
    <rPh sb="0" eb="6">
      <t>イ</t>
    </rPh>
    <rPh sb="6" eb="8">
      <t>ワフウ</t>
    </rPh>
    <rPh sb="8" eb="9">
      <t>カイ</t>
    </rPh>
    <rPh sb="10" eb="12">
      <t>トコ</t>
    </rPh>
    <rPh sb="12" eb="14">
      <t>チュウオウ</t>
    </rPh>
    <rPh sb="14" eb="16">
      <t>ビ</t>
    </rPh>
    <phoneticPr fontId="4"/>
  </si>
  <si>
    <t>くすのき台</t>
    <rPh sb="4" eb="5">
      <t>ダイ</t>
    </rPh>
    <phoneticPr fontId="4"/>
  </si>
  <si>
    <t>04-2994-1265</t>
  </si>
  <si>
    <t>医療法人社団和風会</t>
    <rPh sb="0" eb="6">
      <t>イ</t>
    </rPh>
    <rPh sb="6" eb="8">
      <t>ワフウ</t>
    </rPh>
    <rPh sb="8" eb="9">
      <t>カイ</t>
    </rPh>
    <phoneticPr fontId="4"/>
  </si>
  <si>
    <t>医療法人信和会
三ヶ島病院</t>
    <rPh sb="0" eb="4">
      <t>イ</t>
    </rPh>
    <rPh sb="4" eb="5">
      <t>シン</t>
    </rPh>
    <rPh sb="5" eb="6">
      <t>ワ</t>
    </rPh>
    <rPh sb="6" eb="7">
      <t>カイ</t>
    </rPh>
    <rPh sb="8" eb="9">
      <t>３</t>
    </rPh>
    <rPh sb="10" eb="11">
      <t>ジマ</t>
    </rPh>
    <rPh sb="11" eb="13">
      <t>ビョウイン</t>
    </rPh>
    <phoneticPr fontId="4"/>
  </si>
  <si>
    <t>359－1164</t>
  </si>
  <si>
    <t>三ヶ島</t>
    <rPh sb="0" eb="1">
      <t>３</t>
    </rPh>
    <rPh sb="2" eb="3">
      <t>ジマ</t>
    </rPh>
    <phoneticPr fontId="4"/>
  </si>
  <si>
    <t>04-2948-1511</t>
  </si>
  <si>
    <t>内、神内、精、心療</t>
    <rPh sb="0" eb="1">
      <t>ナイカ</t>
    </rPh>
    <rPh sb="2" eb="3">
      <t>シンケイ</t>
    </rPh>
    <rPh sb="3" eb="4">
      <t>ナイ</t>
    </rPh>
    <rPh sb="5" eb="6">
      <t>セイシン</t>
    </rPh>
    <rPh sb="7" eb="9">
      <t>シンリョウ</t>
    </rPh>
    <phoneticPr fontId="4"/>
  </si>
  <si>
    <t>医療法人信和会</t>
    <rPh sb="0" eb="4">
      <t>イ</t>
    </rPh>
    <rPh sb="4" eb="5">
      <t>シン</t>
    </rPh>
    <rPh sb="5" eb="6">
      <t>ワ</t>
    </rPh>
    <rPh sb="6" eb="7">
      <t>カイ</t>
    </rPh>
    <phoneticPr fontId="4"/>
  </si>
  <si>
    <t>医療法人仁栄会
所沢緑ヶ丘病院</t>
    <rPh sb="0" eb="4">
      <t>イ</t>
    </rPh>
    <rPh sb="4" eb="5">
      <t>ジン</t>
    </rPh>
    <rPh sb="5" eb="6">
      <t>エイ</t>
    </rPh>
    <rPh sb="6" eb="7">
      <t>カイ</t>
    </rPh>
    <rPh sb="8" eb="10">
      <t>トコロザワ</t>
    </rPh>
    <rPh sb="10" eb="13">
      <t>ミドリガオカ</t>
    </rPh>
    <rPh sb="13" eb="15">
      <t>ビョウイン</t>
    </rPh>
    <phoneticPr fontId="4"/>
  </si>
  <si>
    <t>359－1161</t>
  </si>
  <si>
    <t>狭山ヶ丘</t>
    <rPh sb="0" eb="4">
      <t>サヤマガオカ</t>
    </rPh>
    <phoneticPr fontId="4"/>
  </si>
  <si>
    <t>04-2948-8181</t>
  </si>
  <si>
    <t>医療法人仁栄会</t>
    <rPh sb="0" eb="4">
      <t>イ</t>
    </rPh>
    <rPh sb="4" eb="5">
      <t>ジン</t>
    </rPh>
    <rPh sb="5" eb="6">
      <t>エイ</t>
    </rPh>
    <rPh sb="6" eb="7">
      <t>カイ</t>
    </rPh>
    <phoneticPr fontId="4"/>
  </si>
  <si>
    <t>所沢肛門病院　</t>
    <rPh sb="0" eb="2">
      <t>トコ</t>
    </rPh>
    <rPh sb="2" eb="4">
      <t>コウモン</t>
    </rPh>
    <rPh sb="4" eb="6">
      <t>ビョウイン</t>
    </rPh>
    <phoneticPr fontId="4"/>
  </si>
  <si>
    <t>359－1141</t>
  </si>
  <si>
    <t>小手指町</t>
    <rPh sb="0" eb="3">
      <t>コテサシ</t>
    </rPh>
    <rPh sb="3" eb="4">
      <t>チョウ</t>
    </rPh>
    <phoneticPr fontId="4"/>
  </si>
  <si>
    <t>04-2926-7521</t>
  </si>
  <si>
    <t>肛</t>
    <rPh sb="0" eb="1">
      <t>コウモン</t>
    </rPh>
    <phoneticPr fontId="4"/>
  </si>
  <si>
    <t>医療法人社団忠尽会</t>
    <rPh sb="0" eb="6">
      <t>イリョウホウジンシャダン</t>
    </rPh>
    <rPh sb="6" eb="7">
      <t>チュウ</t>
    </rPh>
    <rPh sb="7" eb="8">
      <t>ジン</t>
    </rPh>
    <rPh sb="8" eb="9">
      <t>カイ</t>
    </rPh>
    <phoneticPr fontId="4"/>
  </si>
  <si>
    <t>社会医療法人至仁会
圏央所沢病院</t>
    <rPh sb="0" eb="2">
      <t>シャカイ</t>
    </rPh>
    <rPh sb="2" eb="4">
      <t>イリョウ</t>
    </rPh>
    <rPh sb="4" eb="6">
      <t>ホウジン</t>
    </rPh>
    <rPh sb="6" eb="7">
      <t>シ</t>
    </rPh>
    <rPh sb="7" eb="9">
      <t>ジンカイ</t>
    </rPh>
    <rPh sb="10" eb="12">
      <t>ケンオウ</t>
    </rPh>
    <rPh sb="12" eb="13">
      <t>トコロ</t>
    </rPh>
    <rPh sb="13" eb="14">
      <t>サワ</t>
    </rPh>
    <rPh sb="14" eb="16">
      <t>ビョウイン</t>
    </rPh>
    <phoneticPr fontId="4"/>
  </si>
  <si>
    <t>359－1106</t>
  </si>
  <si>
    <t>東狭山ヶ丘</t>
    <rPh sb="0" eb="5">
      <t>ヒガシサヤマガオカ</t>
    </rPh>
    <phoneticPr fontId="4"/>
  </si>
  <si>
    <t>社会医療法人至仁会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phoneticPr fontId="4"/>
  </si>
  <si>
    <t>医療法人啓仁会
所沢ロイヤル病院</t>
    <rPh sb="0" eb="4">
      <t>イ</t>
    </rPh>
    <rPh sb="4" eb="5">
      <t>ケイ</t>
    </rPh>
    <rPh sb="5" eb="6">
      <t>ジン</t>
    </rPh>
    <rPh sb="6" eb="7">
      <t>カイ</t>
    </rPh>
    <rPh sb="8" eb="10">
      <t>トコ</t>
    </rPh>
    <rPh sb="14" eb="16">
      <t>ビ</t>
    </rPh>
    <phoneticPr fontId="4"/>
  </si>
  <si>
    <t>359－1152</t>
  </si>
  <si>
    <t>北野</t>
    <rPh sb="0" eb="2">
      <t>キタノ</t>
    </rPh>
    <phoneticPr fontId="4"/>
  </si>
  <si>
    <t>04-2949-3385</t>
  </si>
  <si>
    <t>内、リハ</t>
    <rPh sb="0" eb="1">
      <t>ナイカ</t>
    </rPh>
    <phoneticPr fontId="4"/>
  </si>
  <si>
    <t>医療法人啓仁会</t>
    <rPh sb="0" eb="4">
      <t>イ</t>
    </rPh>
    <rPh sb="4" eb="5">
      <t>ケイ</t>
    </rPh>
    <rPh sb="5" eb="6">
      <t>ジン</t>
    </rPh>
    <rPh sb="6" eb="7">
      <t>カイ</t>
    </rPh>
    <phoneticPr fontId="4"/>
  </si>
  <si>
    <t>新所沢清和病院</t>
    <rPh sb="0" eb="3">
      <t>シントコロザワ</t>
    </rPh>
    <rPh sb="3" eb="5">
      <t>セイワ</t>
    </rPh>
    <rPh sb="5" eb="7">
      <t>ビョウイン</t>
    </rPh>
    <phoneticPr fontId="4"/>
  </si>
  <si>
    <t>359－0005</t>
  </si>
  <si>
    <t>神米金</t>
    <rPh sb="0" eb="1">
      <t>カミサマ</t>
    </rPh>
    <rPh sb="1" eb="2">
      <t>コメ</t>
    </rPh>
    <rPh sb="2" eb="3">
      <t>カネ</t>
    </rPh>
    <phoneticPr fontId="4"/>
  </si>
  <si>
    <t>04-2943-1101</t>
  </si>
  <si>
    <t>内、リハ、歯、精、整</t>
    <rPh sb="0" eb="1">
      <t>ナイ</t>
    </rPh>
    <rPh sb="5" eb="6">
      <t>シカ</t>
    </rPh>
    <rPh sb="7" eb="8">
      <t>セイシン</t>
    </rPh>
    <rPh sb="9" eb="10">
      <t>ヒトシ</t>
    </rPh>
    <phoneticPr fontId="4"/>
  </si>
  <si>
    <t>医療法人清和会</t>
    <rPh sb="0" eb="4">
      <t>イ</t>
    </rPh>
    <rPh sb="4" eb="6">
      <t>セイワ</t>
    </rPh>
    <rPh sb="6" eb="7">
      <t>カイ</t>
    </rPh>
    <phoneticPr fontId="4"/>
  </si>
  <si>
    <t>医療法人社団和風会
所沢リハビリテーション病院</t>
    <rPh sb="0" eb="2">
      <t>イリョウ</t>
    </rPh>
    <rPh sb="2" eb="4">
      <t>ホウジン</t>
    </rPh>
    <rPh sb="4" eb="6">
      <t>シャダン</t>
    </rPh>
    <rPh sb="6" eb="8">
      <t>ワフウ</t>
    </rPh>
    <rPh sb="8" eb="9">
      <t>カイ</t>
    </rPh>
    <rPh sb="10" eb="12">
      <t>トコ</t>
    </rPh>
    <rPh sb="21" eb="23">
      <t>ビョウイン</t>
    </rPh>
    <phoneticPr fontId="4"/>
  </si>
  <si>
    <t>359－0002</t>
  </si>
  <si>
    <t>中富</t>
    <rPh sb="0" eb="2">
      <t>ナカトミ</t>
    </rPh>
    <phoneticPr fontId="4"/>
  </si>
  <si>
    <t>04-2943-1771</t>
  </si>
  <si>
    <t>埼玉西協同病院</t>
    <rPh sb="0" eb="2">
      <t>サイタマ</t>
    </rPh>
    <rPh sb="2" eb="3">
      <t>ニシ</t>
    </rPh>
    <rPh sb="3" eb="5">
      <t>キョウドウ</t>
    </rPh>
    <rPh sb="5" eb="7">
      <t>ビョウイン</t>
    </rPh>
    <phoneticPr fontId="4"/>
  </si>
  <si>
    <t>医療生協さいたま生活協同組合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phoneticPr fontId="4"/>
  </si>
  <si>
    <t>医療法人社団医凰会
並木病院</t>
    <rPh sb="0" eb="4">
      <t>イ</t>
    </rPh>
    <rPh sb="4" eb="6">
      <t>シャダン</t>
    </rPh>
    <rPh sb="6" eb="9">
      <t>イオウカイ</t>
    </rPh>
    <rPh sb="10" eb="12">
      <t>ナミキ</t>
    </rPh>
    <rPh sb="12" eb="14">
      <t>ビョウイン</t>
    </rPh>
    <phoneticPr fontId="4"/>
  </si>
  <si>
    <t>04-2928-1000</t>
  </si>
  <si>
    <t>医療法人社団医凰会</t>
    <rPh sb="0" eb="4">
      <t>イ</t>
    </rPh>
    <rPh sb="4" eb="6">
      <t>シャダン</t>
    </rPh>
    <rPh sb="6" eb="9">
      <t>イオウカイ</t>
    </rPh>
    <phoneticPr fontId="4"/>
  </si>
  <si>
    <t>医療法人社団秀栄会
所沢第一病院</t>
    <rPh sb="0" eb="6">
      <t>イ</t>
    </rPh>
    <rPh sb="6" eb="7">
      <t>ユウシュウ</t>
    </rPh>
    <rPh sb="7" eb="8">
      <t>エイ</t>
    </rPh>
    <rPh sb="8" eb="9">
      <t>カイ</t>
    </rPh>
    <rPh sb="10" eb="12">
      <t>トコ</t>
    </rPh>
    <rPh sb="12" eb="13">
      <t>ダイ</t>
    </rPh>
    <rPh sb="13" eb="14">
      <t>１</t>
    </rPh>
    <rPh sb="14" eb="16">
      <t>ビョウイン</t>
    </rPh>
    <phoneticPr fontId="4"/>
  </si>
  <si>
    <t>359－0024</t>
  </si>
  <si>
    <t>下安松</t>
    <rPh sb="0" eb="1">
      <t>シモ</t>
    </rPh>
    <rPh sb="1" eb="3">
      <t>ヤスマツ</t>
    </rPh>
    <phoneticPr fontId="4"/>
  </si>
  <si>
    <t>04-2944-5800</t>
  </si>
  <si>
    <t>医療法人社団秀栄会　　　</t>
    <rPh sb="0" eb="6">
      <t>イ</t>
    </rPh>
    <rPh sb="6" eb="7">
      <t>シュウ</t>
    </rPh>
    <rPh sb="7" eb="8">
      <t>サカ</t>
    </rPh>
    <rPh sb="8" eb="9">
      <t>カイ</t>
    </rPh>
    <phoneticPr fontId="4"/>
  </si>
  <si>
    <t>医療法人社団明雄会
北所沢病院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rPh sb="10" eb="11">
      <t>キタ</t>
    </rPh>
    <rPh sb="11" eb="13">
      <t>トコロザワ</t>
    </rPh>
    <rPh sb="13" eb="15">
      <t>ビョウイン</t>
    </rPh>
    <phoneticPr fontId="4"/>
  </si>
  <si>
    <t>359－0001</t>
  </si>
  <si>
    <t>下富</t>
    <rPh sb="0" eb="1">
      <t>シモ</t>
    </rPh>
    <rPh sb="1" eb="2">
      <t>トミ</t>
    </rPh>
    <phoneticPr fontId="4"/>
  </si>
  <si>
    <t>04-2943-3611</t>
  </si>
  <si>
    <t>内、リハ、皮</t>
    <rPh sb="0" eb="1">
      <t>ナイ</t>
    </rPh>
    <rPh sb="5" eb="6">
      <t>ヒフ</t>
    </rPh>
    <phoneticPr fontId="4"/>
  </si>
  <si>
    <t>医療法人社団明雄会</t>
    <rPh sb="0" eb="4">
      <t>イ</t>
    </rPh>
    <rPh sb="4" eb="6">
      <t>シャダン</t>
    </rPh>
    <rPh sb="6" eb="7">
      <t>メイ</t>
    </rPh>
    <rPh sb="7" eb="8">
      <t>ユウ</t>
    </rPh>
    <rPh sb="8" eb="9">
      <t>カイ</t>
    </rPh>
    <phoneticPr fontId="4"/>
  </si>
  <si>
    <t>医療法人啓仁会ロイヤルこころの里病院</t>
    <rPh sb="0" eb="4">
      <t>イ</t>
    </rPh>
    <rPh sb="4" eb="5">
      <t>ケイ</t>
    </rPh>
    <rPh sb="5" eb="6">
      <t>ジン</t>
    </rPh>
    <rPh sb="6" eb="7">
      <t>カイ</t>
    </rPh>
    <rPh sb="15" eb="16">
      <t>サト</t>
    </rPh>
    <rPh sb="16" eb="18">
      <t>ビョウイン</t>
    </rPh>
    <phoneticPr fontId="4"/>
  </si>
  <si>
    <t>359-1152</t>
  </si>
  <si>
    <t>04-2947-2466</t>
  </si>
  <si>
    <t>精、心療</t>
    <rPh sb="0" eb="1">
      <t>セイ</t>
    </rPh>
    <rPh sb="2" eb="4">
      <t>シンリョウ</t>
    </rPh>
    <phoneticPr fontId="4"/>
  </si>
  <si>
    <t>医療法人啓仁会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4"/>
  </si>
  <si>
    <t>所沢慈光病院</t>
    <rPh sb="0" eb="2">
      <t>トコロザワ</t>
    </rPh>
    <rPh sb="2" eb="3">
      <t>ジ</t>
    </rPh>
    <rPh sb="3" eb="4">
      <t>コウ</t>
    </rPh>
    <rPh sb="4" eb="6">
      <t>ビョウイン</t>
    </rPh>
    <phoneticPr fontId="4"/>
  </si>
  <si>
    <t>359-1101</t>
  </si>
  <si>
    <t>北中</t>
    <rPh sb="0" eb="2">
      <t>キタナカ</t>
    </rPh>
    <phoneticPr fontId="4"/>
  </si>
  <si>
    <t>04-2922-2990</t>
  </si>
  <si>
    <t>精、心療、内</t>
    <rPh sb="0" eb="1">
      <t>セイ</t>
    </rPh>
    <rPh sb="2" eb="4">
      <t>シンリョウ</t>
    </rPh>
    <rPh sb="5" eb="6">
      <t>ナイ</t>
    </rPh>
    <phoneticPr fontId="4"/>
  </si>
  <si>
    <t>医療法人社団幸悠会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phoneticPr fontId="4"/>
  </si>
  <si>
    <t>明生リハビリテーション病院</t>
    <rPh sb="0" eb="2">
      <t>メイセイ</t>
    </rPh>
    <rPh sb="11" eb="13">
      <t>ビョウイン</t>
    </rPh>
    <phoneticPr fontId="4"/>
  </si>
  <si>
    <t>359-1106</t>
  </si>
  <si>
    <t>東狭山ヶ丘</t>
    <rPh sb="0" eb="1">
      <t>ヒガシ</t>
    </rPh>
    <rPh sb="1" eb="5">
      <t>サヤマガオカ</t>
    </rPh>
    <phoneticPr fontId="4"/>
  </si>
  <si>
    <t>04-2929-2220</t>
  </si>
  <si>
    <t>リハ、神内</t>
    <rPh sb="3" eb="4">
      <t>カミ</t>
    </rPh>
    <rPh sb="4" eb="5">
      <t>ナイ</t>
    </rPh>
    <phoneticPr fontId="4"/>
  </si>
  <si>
    <t>社会医療法人社団埼玉巨樹の会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phoneticPr fontId="4"/>
  </si>
  <si>
    <t>医療法人社団桜友会
所沢ハートセンター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4"/>
  </si>
  <si>
    <t>359-1142</t>
  </si>
  <si>
    <t>上新井</t>
    <rPh sb="0" eb="3">
      <t>カミアライ</t>
    </rPh>
    <phoneticPr fontId="4"/>
  </si>
  <si>
    <t>医療法人社団桜友会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トモ</t>
    </rPh>
    <rPh sb="8" eb="9">
      <t>カイ</t>
    </rPh>
    <phoneticPr fontId="4"/>
  </si>
  <si>
    <t>所沢美原総合病院</t>
    <rPh sb="0" eb="2">
      <t>トコロザワ</t>
    </rPh>
    <rPh sb="2" eb="4">
      <t>ミハラ</t>
    </rPh>
    <rPh sb="4" eb="6">
      <t>ソウゴウ</t>
    </rPh>
    <rPh sb="6" eb="8">
      <t>ビョウイン</t>
    </rPh>
    <phoneticPr fontId="4"/>
  </si>
  <si>
    <t>美原町</t>
    <rPh sb="0" eb="3">
      <t>ミハラチョウ</t>
    </rPh>
    <phoneticPr fontId="4"/>
  </si>
  <si>
    <t>社会医療法人社団埼玉巨樹の会</t>
  </si>
  <si>
    <t>飯能中央病院</t>
    <rPh sb="0" eb="2">
      <t>ハンノウ</t>
    </rPh>
    <rPh sb="2" eb="4">
      <t>チュウオウ</t>
    </rPh>
    <rPh sb="4" eb="6">
      <t>ビョウイン</t>
    </rPh>
    <phoneticPr fontId="4"/>
  </si>
  <si>
    <t>357-0037</t>
  </si>
  <si>
    <t>飯能市</t>
    <rPh sb="0" eb="3">
      <t>ハンノウシ</t>
    </rPh>
    <phoneticPr fontId="4"/>
  </si>
  <si>
    <t>稲荷町</t>
    <rPh sb="0" eb="3">
      <t>イナリチョウ</t>
    </rPh>
    <phoneticPr fontId="4"/>
  </si>
  <si>
    <t>内、小、外、整、耳、泌、皮、神内、消内、消化器外科、循内、放、リハ、婦、リウ、脳、形</t>
    <rPh sb="2" eb="3">
      <t>ショウ</t>
    </rPh>
    <rPh sb="4" eb="5">
      <t>ガイ</t>
    </rPh>
    <rPh sb="6" eb="7">
      <t>ヒトシ</t>
    </rPh>
    <rPh sb="8" eb="9">
      <t>ミミ</t>
    </rPh>
    <rPh sb="10" eb="11">
      <t>ヒツ</t>
    </rPh>
    <rPh sb="12" eb="13">
      <t>カワ</t>
    </rPh>
    <rPh sb="14" eb="16">
      <t>カミウチ</t>
    </rPh>
    <rPh sb="17" eb="18">
      <t>ケ</t>
    </rPh>
    <rPh sb="18" eb="19">
      <t>ナイ</t>
    </rPh>
    <rPh sb="20" eb="23">
      <t>ショウカキ</t>
    </rPh>
    <rPh sb="23" eb="25">
      <t>ゲカ</t>
    </rPh>
    <rPh sb="26" eb="27">
      <t>ジュン</t>
    </rPh>
    <rPh sb="27" eb="28">
      <t>ナイ</t>
    </rPh>
    <rPh sb="29" eb="30">
      <t>ホウ</t>
    </rPh>
    <rPh sb="34" eb="35">
      <t>フ</t>
    </rPh>
    <rPh sb="39" eb="40">
      <t>ノウ</t>
    </rPh>
    <rPh sb="41" eb="42">
      <t>カタチ</t>
    </rPh>
    <phoneticPr fontId="4"/>
  </si>
  <si>
    <t>医療法人橘会</t>
    <rPh sb="0" eb="4">
      <t>イリョウホウジン</t>
    </rPh>
    <rPh sb="4" eb="5">
      <t>タチバナ</t>
    </rPh>
    <rPh sb="5" eb="6">
      <t>カイ</t>
    </rPh>
    <phoneticPr fontId="4"/>
  </si>
  <si>
    <t>南飯能病院</t>
    <rPh sb="0" eb="1">
      <t>ミナミ</t>
    </rPh>
    <rPh sb="1" eb="3">
      <t>ハンノウ</t>
    </rPh>
    <rPh sb="3" eb="5">
      <t>ビョウイン</t>
    </rPh>
    <phoneticPr fontId="4"/>
  </si>
  <si>
    <t>357-0042</t>
  </si>
  <si>
    <t>矢颪</t>
    <rPh sb="0" eb="2">
      <t>ヤオロシ</t>
    </rPh>
    <phoneticPr fontId="4"/>
  </si>
  <si>
    <t>内、精、神</t>
    <rPh sb="0" eb="1">
      <t>ナイ</t>
    </rPh>
    <rPh sb="2" eb="3">
      <t>セイ</t>
    </rPh>
    <rPh sb="4" eb="5">
      <t>カミ</t>
    </rPh>
    <phoneticPr fontId="4"/>
  </si>
  <si>
    <t>医療法人くすのき会</t>
    <rPh sb="8" eb="9">
      <t>カイ</t>
    </rPh>
    <phoneticPr fontId="4"/>
  </si>
  <si>
    <t>佐瀬病院</t>
    <rPh sb="0" eb="2">
      <t>サセ</t>
    </rPh>
    <rPh sb="2" eb="4">
      <t>ビョウイン</t>
    </rPh>
    <phoneticPr fontId="4"/>
  </si>
  <si>
    <t>357-0025</t>
  </si>
  <si>
    <t>栄町</t>
    <rPh sb="0" eb="2">
      <t>サカエチョウ</t>
    </rPh>
    <phoneticPr fontId="4"/>
  </si>
  <si>
    <t>医療法人博療会</t>
    <rPh sb="0" eb="4">
      <t>イリョウホウジン</t>
    </rPh>
    <rPh sb="4" eb="5">
      <t>ハク</t>
    </rPh>
    <rPh sb="5" eb="6">
      <t>リョウ</t>
    </rPh>
    <rPh sb="6" eb="7">
      <t>カイ</t>
    </rPh>
    <phoneticPr fontId="4"/>
  </si>
  <si>
    <t>飯能老年病センター</t>
    <rPh sb="0" eb="2">
      <t>ハンノウ</t>
    </rPh>
    <rPh sb="2" eb="5">
      <t>ロウネンビョウ</t>
    </rPh>
    <phoneticPr fontId="4"/>
  </si>
  <si>
    <t>357-0016</t>
  </si>
  <si>
    <t>下加治</t>
    <rPh sb="0" eb="3">
      <t>シモカジ</t>
    </rPh>
    <phoneticPr fontId="4"/>
  </si>
  <si>
    <t>精、内、リハ、放、皮、老年内科</t>
    <rPh sb="0" eb="1">
      <t>セイ</t>
    </rPh>
    <rPh sb="2" eb="3">
      <t>ナイ</t>
    </rPh>
    <rPh sb="7" eb="8">
      <t>ホウ</t>
    </rPh>
    <rPh sb="9" eb="10">
      <t>カワ</t>
    </rPh>
    <rPh sb="11" eb="13">
      <t>ロウネン</t>
    </rPh>
    <rPh sb="13" eb="15">
      <t>ナイカ</t>
    </rPh>
    <phoneticPr fontId="4"/>
  </si>
  <si>
    <t>医療法人好友会</t>
    <rPh sb="0" eb="2">
      <t>イリョウ</t>
    </rPh>
    <rPh sb="2" eb="4">
      <t>ホウジン</t>
    </rPh>
    <rPh sb="4" eb="5">
      <t>コウ</t>
    </rPh>
    <rPh sb="5" eb="6">
      <t>ユウ</t>
    </rPh>
    <rPh sb="6" eb="7">
      <t>カイ</t>
    </rPh>
    <phoneticPr fontId="4"/>
  </si>
  <si>
    <t>医療法人靖和会
飯能靖和病院</t>
    <rPh sb="4" eb="7">
      <t>セイワカイ</t>
    </rPh>
    <rPh sb="8" eb="10">
      <t>ハンノウ</t>
    </rPh>
    <rPh sb="10" eb="12">
      <t>セイワ</t>
    </rPh>
    <rPh sb="12" eb="14">
      <t>ビョウイン</t>
    </rPh>
    <phoneticPr fontId="4"/>
  </si>
  <si>
    <t>医療法人靖和会</t>
    <rPh sb="3" eb="4">
      <t>ヒト</t>
    </rPh>
    <rPh sb="4" eb="7">
      <t>セイワカイ</t>
    </rPh>
    <phoneticPr fontId="4"/>
  </si>
  <si>
    <t>医療法人泰一会
飯能整形外科病院</t>
    <rPh sb="4" eb="6">
      <t>タイイチ</t>
    </rPh>
    <rPh sb="6" eb="7">
      <t>カイ</t>
    </rPh>
    <rPh sb="8" eb="10">
      <t>ハンノウ</t>
    </rPh>
    <rPh sb="10" eb="12">
      <t>セイケイ</t>
    </rPh>
    <rPh sb="12" eb="14">
      <t>ゲカ</t>
    </rPh>
    <rPh sb="14" eb="16">
      <t>ビョウイン</t>
    </rPh>
    <phoneticPr fontId="4"/>
  </si>
  <si>
    <t>357-0034</t>
  </si>
  <si>
    <t>東町</t>
    <rPh sb="0" eb="2">
      <t>アズマチョウ</t>
    </rPh>
    <phoneticPr fontId="4"/>
  </si>
  <si>
    <t>医療法人泰一会</t>
    <rPh sb="4" eb="6">
      <t>タイイチ</t>
    </rPh>
    <rPh sb="6" eb="7">
      <t>カイ</t>
    </rPh>
    <phoneticPr fontId="4"/>
  </si>
  <si>
    <t>武蔵の森病院</t>
    <rPh sb="0" eb="2">
      <t>ムサシ</t>
    </rPh>
    <rPh sb="3" eb="4">
      <t>モリ</t>
    </rPh>
    <rPh sb="4" eb="6">
      <t>ビョウイン</t>
    </rPh>
    <phoneticPr fontId="4"/>
  </si>
  <si>
    <t>357-0063</t>
  </si>
  <si>
    <t>飯能</t>
    <rPh sb="0" eb="2">
      <t>ハンノウ</t>
    </rPh>
    <phoneticPr fontId="4"/>
  </si>
  <si>
    <t>心療、神、精、内</t>
    <rPh sb="0" eb="2">
      <t>シンリョウ</t>
    </rPh>
    <rPh sb="3" eb="4">
      <t>カミ</t>
    </rPh>
    <rPh sb="5" eb="6">
      <t>セイ</t>
    </rPh>
    <rPh sb="7" eb="8">
      <t>ナイ</t>
    </rPh>
    <phoneticPr fontId="4"/>
  </si>
  <si>
    <t>医療法人弘心会</t>
    <rPh sb="4" eb="7">
      <t>コウシンカイ</t>
    </rPh>
    <phoneticPr fontId="4"/>
  </si>
  <si>
    <t>医療法人狭山ヶ丘病院</t>
    <rPh sb="3" eb="4">
      <t>ジン</t>
    </rPh>
    <rPh sb="4" eb="8">
      <t>サヤマガオカ</t>
    </rPh>
    <phoneticPr fontId="4"/>
  </si>
  <si>
    <t>狭山市</t>
    <rPh sb="0" eb="3">
      <t>サヤマシ</t>
    </rPh>
    <phoneticPr fontId="4"/>
  </si>
  <si>
    <t>04-2959-3295</t>
  </si>
  <si>
    <t>医療法人狭山ヶ丘病院</t>
    <rPh sb="4" eb="8">
      <t>サヤマガオカ</t>
    </rPh>
    <phoneticPr fontId="4"/>
  </si>
  <si>
    <t>04-2957-9111</t>
  </si>
  <si>
    <t>社会医療法人入間川病院</t>
    <rPh sb="0" eb="2">
      <t>シャカイ</t>
    </rPh>
    <rPh sb="2" eb="4">
      <t>イリョウ</t>
    </rPh>
    <rPh sb="6" eb="9">
      <t>イルマガワ</t>
    </rPh>
    <rPh sb="9" eb="11">
      <t>ビョウイン</t>
    </rPh>
    <phoneticPr fontId="4"/>
  </si>
  <si>
    <t>04-2958-6111</t>
  </si>
  <si>
    <t>社会医療法人入間川病院</t>
    <rPh sb="0" eb="2">
      <t>シャカイ</t>
    </rPh>
    <phoneticPr fontId="4"/>
  </si>
  <si>
    <t>医療法人西狭山病院</t>
    <rPh sb="0" eb="2">
      <t>イリョウ</t>
    </rPh>
    <rPh sb="2" eb="4">
      <t>ホウジン</t>
    </rPh>
    <rPh sb="4" eb="5">
      <t>ニシ</t>
    </rPh>
    <rPh sb="5" eb="7">
      <t>サヤマ</t>
    </rPh>
    <rPh sb="7" eb="9">
      <t>ビョウイン</t>
    </rPh>
    <phoneticPr fontId="4"/>
  </si>
  <si>
    <t>04-2954-2421</t>
  </si>
  <si>
    <t>医療法人社団武蔵野会
狭山神経内科病院</t>
    <rPh sb="6" eb="9">
      <t>ムサシノ</t>
    </rPh>
    <rPh sb="9" eb="10">
      <t>カイ</t>
    </rPh>
    <phoneticPr fontId="4"/>
  </si>
  <si>
    <t>04-2950-0500</t>
  </si>
  <si>
    <t>内、神内、リハ</t>
  </si>
  <si>
    <t>医療法人社団武蔵野会</t>
    <rPh sb="6" eb="9">
      <t>ムサシノ</t>
    </rPh>
    <rPh sb="9" eb="10">
      <t>カイ</t>
    </rPh>
    <phoneticPr fontId="4"/>
  </si>
  <si>
    <t>医療法人社団グロリア会
前田病院</t>
    <rPh sb="4" eb="6">
      <t>シャダン</t>
    </rPh>
    <phoneticPr fontId="4"/>
  </si>
  <si>
    <t>04-2953-5522</t>
  </si>
  <si>
    <t>医療法人社団グロリア会</t>
    <rPh sb="4" eb="6">
      <t>シャダン</t>
    </rPh>
    <phoneticPr fontId="4"/>
  </si>
  <si>
    <t>04-2957-1141</t>
  </si>
  <si>
    <t>04-2952-1000</t>
  </si>
  <si>
    <t>社会医療法人財団石心会 
埼玉石心会病院</t>
    <rPh sb="0" eb="2">
      <t>シャカイ</t>
    </rPh>
    <rPh sb="13" eb="15">
      <t>サイタマ</t>
    </rPh>
    <rPh sb="15" eb="16">
      <t>イシ</t>
    </rPh>
    <rPh sb="16" eb="17">
      <t>ココロ</t>
    </rPh>
    <rPh sb="17" eb="18">
      <t>カイ</t>
    </rPh>
    <rPh sb="18" eb="20">
      <t>ビョウイン</t>
    </rPh>
    <phoneticPr fontId="4"/>
  </si>
  <si>
    <t>社会医療法人財団石心会</t>
    <rPh sb="0" eb="2">
      <t>シャカイ</t>
    </rPh>
    <phoneticPr fontId="4"/>
  </si>
  <si>
    <t>358-0012</t>
  </si>
  <si>
    <t>入間市</t>
    <rPh sb="0" eb="3">
      <t>イルマシ</t>
    </rPh>
    <phoneticPr fontId="4"/>
  </si>
  <si>
    <t>04-2962-3091</t>
  </si>
  <si>
    <t>精、心療</t>
    <rPh sb="2" eb="4">
      <t>シンリョウ</t>
    </rPh>
    <phoneticPr fontId="4"/>
  </si>
  <si>
    <t>358-0003</t>
  </si>
  <si>
    <t>04-2962-1251</t>
  </si>
  <si>
    <t>社会医療法人東明会</t>
    <rPh sb="0" eb="2">
      <t>シャカイ</t>
    </rPh>
    <phoneticPr fontId="4"/>
  </si>
  <si>
    <t>358-0054</t>
  </si>
  <si>
    <t>04-2932-1121</t>
  </si>
  <si>
    <t>358-0031</t>
  </si>
  <si>
    <t>04-2962-2204</t>
  </si>
  <si>
    <t>内、小、婦、皮</t>
  </si>
  <si>
    <t>04-2962-8256</t>
  </si>
  <si>
    <t>358-0007</t>
  </si>
  <si>
    <t>04-2964-6311</t>
  </si>
  <si>
    <t>医療法人社団宏志会</t>
    <rPh sb="0" eb="2">
      <t>イリョウ</t>
    </rPh>
    <rPh sb="2" eb="4">
      <t>ホウジン</t>
    </rPh>
    <rPh sb="4" eb="6">
      <t>シャダン</t>
    </rPh>
    <rPh sb="6" eb="7">
      <t>コウ</t>
    </rPh>
    <rPh sb="7" eb="8">
      <t>シ</t>
    </rPh>
    <rPh sb="8" eb="9">
      <t>カイ</t>
    </rPh>
    <phoneticPr fontId="4"/>
  </si>
  <si>
    <t>358-0014</t>
  </si>
  <si>
    <t>04-2934-5121</t>
  </si>
  <si>
    <t>内、循内、神内、糖尿病内科、呼内、消内、整、リハ、皮</t>
    <rPh sb="2" eb="3">
      <t>ジュン</t>
    </rPh>
    <rPh sb="3" eb="4">
      <t>ナイ</t>
    </rPh>
    <rPh sb="5" eb="7">
      <t>カミウチ</t>
    </rPh>
    <rPh sb="8" eb="11">
      <t>トウニョウビョウ</t>
    </rPh>
    <rPh sb="11" eb="13">
      <t>ナイカ</t>
    </rPh>
    <rPh sb="14" eb="15">
      <t>ヨ</t>
    </rPh>
    <rPh sb="15" eb="16">
      <t>ナイ</t>
    </rPh>
    <rPh sb="18" eb="19">
      <t>ナイ</t>
    </rPh>
    <rPh sb="25" eb="26">
      <t>カワ</t>
    </rPh>
    <phoneticPr fontId="4"/>
  </si>
  <si>
    <t>358-0026</t>
  </si>
  <si>
    <t>04-2934-5050</t>
  </si>
  <si>
    <t>自衛隊入間病院</t>
    <rPh sb="0" eb="3">
      <t>ジエイタイ</t>
    </rPh>
    <rPh sb="3" eb="5">
      <t>イルマ</t>
    </rPh>
    <rPh sb="5" eb="7">
      <t>ビョウイン</t>
    </rPh>
    <phoneticPr fontId="4"/>
  </si>
  <si>
    <t>向陽台</t>
    <rPh sb="0" eb="2">
      <t>コウヨウ</t>
    </rPh>
    <rPh sb="2" eb="3">
      <t>ダイ</t>
    </rPh>
    <phoneticPr fontId="4"/>
  </si>
  <si>
    <t>旭ヶ丘病院</t>
    <rPh sb="0" eb="3">
      <t>アサヒガオカ</t>
    </rPh>
    <rPh sb="3" eb="5">
      <t>ビョウイン</t>
    </rPh>
    <phoneticPr fontId="4"/>
  </si>
  <si>
    <t>350-1211</t>
  </si>
  <si>
    <t>日高市</t>
    <rPh sb="0" eb="3">
      <t>ヒダカシ</t>
    </rPh>
    <phoneticPr fontId="4"/>
  </si>
  <si>
    <t>森戸新田</t>
    <rPh sb="0" eb="2">
      <t>モリト</t>
    </rPh>
    <rPh sb="2" eb="4">
      <t>シンデン</t>
    </rPh>
    <phoneticPr fontId="4"/>
  </si>
  <si>
    <t>内、呼内、循内、消内、糖尿病・内分泌内科、小、外、整、脳、皮、婦、リハ、放、耳</t>
    <rPh sb="0" eb="1">
      <t>ナイ</t>
    </rPh>
    <rPh sb="2" eb="3">
      <t>コ</t>
    </rPh>
    <rPh sb="3" eb="4">
      <t>ナイ</t>
    </rPh>
    <rPh sb="5" eb="6">
      <t>メグル</t>
    </rPh>
    <rPh sb="6" eb="7">
      <t>ナイ</t>
    </rPh>
    <rPh sb="8" eb="9">
      <t>ショウ</t>
    </rPh>
    <rPh sb="9" eb="10">
      <t>ナイ</t>
    </rPh>
    <rPh sb="11" eb="13">
      <t>トウニョウ</t>
    </rPh>
    <rPh sb="13" eb="14">
      <t>ビョウ</t>
    </rPh>
    <rPh sb="15" eb="18">
      <t>ナイブンピツ</t>
    </rPh>
    <rPh sb="18" eb="19">
      <t>ナイ</t>
    </rPh>
    <rPh sb="19" eb="20">
      <t>カ</t>
    </rPh>
    <rPh sb="21" eb="22">
      <t>ショウ</t>
    </rPh>
    <rPh sb="23" eb="24">
      <t>ソト</t>
    </rPh>
    <rPh sb="25" eb="26">
      <t>ヒトシ</t>
    </rPh>
    <rPh sb="27" eb="28">
      <t>ノウ</t>
    </rPh>
    <rPh sb="29" eb="30">
      <t>カワ</t>
    </rPh>
    <rPh sb="31" eb="32">
      <t>フ</t>
    </rPh>
    <rPh sb="36" eb="37">
      <t>ホウ</t>
    </rPh>
    <rPh sb="38" eb="39">
      <t>ミミ</t>
    </rPh>
    <phoneticPr fontId="4"/>
  </si>
  <si>
    <t>医療法人積仁会</t>
    <rPh sb="3" eb="4">
      <t>ヒト</t>
    </rPh>
    <rPh sb="4" eb="5">
      <t>セキ</t>
    </rPh>
    <rPh sb="5" eb="7">
      <t>ジンカイ</t>
    </rPh>
    <phoneticPr fontId="4"/>
  </si>
  <si>
    <t>武蔵台病院</t>
    <rPh sb="0" eb="2">
      <t>ムサシ</t>
    </rPh>
    <rPh sb="2" eb="3">
      <t>ダイ</t>
    </rPh>
    <rPh sb="3" eb="5">
      <t>ビョウイン</t>
    </rPh>
    <phoneticPr fontId="4"/>
  </si>
  <si>
    <t>350-1254</t>
  </si>
  <si>
    <t>久保</t>
    <rPh sb="0" eb="2">
      <t>クボ</t>
    </rPh>
    <phoneticPr fontId="4"/>
  </si>
  <si>
    <t>内、神内、消、呼、循、外、呼外、整、精、リハ、放、皮、糖尿病内科、内分泌・代謝内科、麻、脊椎外科</t>
    <rPh sb="0" eb="1">
      <t>ナイ</t>
    </rPh>
    <rPh sb="2" eb="3">
      <t>カミ</t>
    </rPh>
    <rPh sb="5" eb="6">
      <t>ショウ</t>
    </rPh>
    <rPh sb="7" eb="8">
      <t>コ</t>
    </rPh>
    <rPh sb="9" eb="10">
      <t>ジュン</t>
    </rPh>
    <rPh sb="11" eb="12">
      <t>ソト</t>
    </rPh>
    <rPh sb="13" eb="14">
      <t>コ</t>
    </rPh>
    <rPh sb="14" eb="15">
      <t>ソト</t>
    </rPh>
    <rPh sb="16" eb="17">
      <t>ヒトシ</t>
    </rPh>
    <rPh sb="18" eb="19">
      <t>セイ</t>
    </rPh>
    <rPh sb="23" eb="24">
      <t>ホウ</t>
    </rPh>
    <rPh sb="25" eb="26">
      <t>カワ</t>
    </rPh>
    <rPh sb="27" eb="30">
      <t>トウニョウビョウ</t>
    </rPh>
    <rPh sb="30" eb="32">
      <t>ナイカ</t>
    </rPh>
    <rPh sb="33" eb="36">
      <t>ナイブンピ</t>
    </rPh>
    <rPh sb="37" eb="39">
      <t>タイシャ</t>
    </rPh>
    <rPh sb="39" eb="41">
      <t>ナイカ</t>
    </rPh>
    <rPh sb="42" eb="43">
      <t>マ</t>
    </rPh>
    <rPh sb="44" eb="48">
      <t>セキツイゲカ</t>
    </rPh>
    <phoneticPr fontId="4"/>
  </si>
  <si>
    <t>医療法人和会</t>
    <rPh sb="0" eb="4">
      <t>イリョウホウジン</t>
    </rPh>
    <rPh sb="4" eb="5">
      <t>ワ</t>
    </rPh>
    <rPh sb="5" eb="6">
      <t>カイ</t>
    </rPh>
    <phoneticPr fontId="4"/>
  </si>
  <si>
    <t>埼玉医科大学
国際医療センター</t>
    <rPh sb="0" eb="2">
      <t>サイタマ</t>
    </rPh>
    <rPh sb="2" eb="6">
      <t>イカダイガク</t>
    </rPh>
    <rPh sb="7" eb="9">
      <t>コクサイ</t>
    </rPh>
    <rPh sb="9" eb="11">
      <t>イリョウ</t>
    </rPh>
    <phoneticPr fontId="4"/>
  </si>
  <si>
    <t>大字山根</t>
    <rPh sb="0" eb="2">
      <t>オオアザ</t>
    </rPh>
    <rPh sb="2" eb="4">
      <t>ヤマネ</t>
    </rPh>
    <phoneticPr fontId="4"/>
  </si>
  <si>
    <t>内、外、小、脳、整、皮、麻、泌、耳、呼外、心血、リハ、精、形、心臓内科、呼内、消内、消化器外科、小外、眼、産婦、放、歯外、病理診断科、救、脳神経内科</t>
    <rPh sb="0" eb="1">
      <t>ナイ</t>
    </rPh>
    <rPh sb="2" eb="3">
      <t>ゲ</t>
    </rPh>
    <rPh sb="4" eb="5">
      <t>ショウ</t>
    </rPh>
    <rPh sb="6" eb="7">
      <t>ノウ</t>
    </rPh>
    <rPh sb="8" eb="9">
      <t>セイ</t>
    </rPh>
    <rPh sb="10" eb="11">
      <t>カワ</t>
    </rPh>
    <rPh sb="12" eb="13">
      <t>マ</t>
    </rPh>
    <rPh sb="14" eb="15">
      <t>ヒ</t>
    </rPh>
    <rPh sb="16" eb="17">
      <t>ミミ</t>
    </rPh>
    <rPh sb="18" eb="19">
      <t>コ</t>
    </rPh>
    <rPh sb="19" eb="20">
      <t>ソト</t>
    </rPh>
    <rPh sb="21" eb="22">
      <t>シン</t>
    </rPh>
    <rPh sb="22" eb="23">
      <t>ケツ</t>
    </rPh>
    <rPh sb="27" eb="28">
      <t>セイ</t>
    </rPh>
    <rPh sb="29" eb="30">
      <t>カタチ</t>
    </rPh>
    <rPh sb="31" eb="32">
      <t>ココロ</t>
    </rPh>
    <rPh sb="32" eb="33">
      <t>ゾウ</t>
    </rPh>
    <rPh sb="33" eb="35">
      <t>ナイカ</t>
    </rPh>
    <rPh sb="36" eb="37">
      <t>コ</t>
    </rPh>
    <rPh sb="37" eb="38">
      <t>ナイ</t>
    </rPh>
    <rPh sb="39" eb="40">
      <t>ケ</t>
    </rPh>
    <rPh sb="40" eb="41">
      <t>ナイ</t>
    </rPh>
    <rPh sb="42" eb="45">
      <t>ショウカキ</t>
    </rPh>
    <rPh sb="45" eb="47">
      <t>ゲカ</t>
    </rPh>
    <rPh sb="48" eb="49">
      <t>ショウ</t>
    </rPh>
    <rPh sb="49" eb="50">
      <t>ゲ</t>
    </rPh>
    <rPh sb="51" eb="52">
      <t>ガン</t>
    </rPh>
    <rPh sb="53" eb="55">
      <t>サンプ</t>
    </rPh>
    <rPh sb="56" eb="57">
      <t>ホウ</t>
    </rPh>
    <rPh sb="58" eb="59">
      <t>ハ</t>
    </rPh>
    <rPh sb="59" eb="60">
      <t>ゲ</t>
    </rPh>
    <rPh sb="61" eb="63">
      <t>ビョウリ</t>
    </rPh>
    <rPh sb="63" eb="65">
      <t>シンダン</t>
    </rPh>
    <rPh sb="65" eb="66">
      <t>カ</t>
    </rPh>
    <rPh sb="67" eb="68">
      <t>スク</t>
    </rPh>
    <rPh sb="69" eb="74">
      <t>ノウシンケイナイカ</t>
    </rPh>
    <phoneticPr fontId="4"/>
  </si>
  <si>
    <t>学校法人埼玉医科大学</t>
    <rPh sb="0" eb="2">
      <t>ガッコウ</t>
    </rPh>
    <rPh sb="2" eb="4">
      <t>ホウジン</t>
    </rPh>
    <rPh sb="4" eb="6">
      <t>サイタマ</t>
    </rPh>
    <rPh sb="6" eb="10">
      <t>イカダイガク</t>
    </rPh>
    <phoneticPr fontId="4"/>
  </si>
  <si>
    <t>狭山保健所管内（所沢市・飯能市・狭山市・入間市・日高市）病院名簿</t>
  </si>
  <si>
    <t>内、小、産婦、乳腺外科、小外、呼内、代謝内科、麻、消内、糖尿病内科、内分泌内科</t>
    <rPh sb="0" eb="1">
      <t>ナイカ</t>
    </rPh>
    <rPh sb="2" eb="3">
      <t>コ</t>
    </rPh>
    <rPh sb="4" eb="5">
      <t>サン</t>
    </rPh>
    <rPh sb="5" eb="6">
      <t>フジン</t>
    </rPh>
    <rPh sb="7" eb="9">
      <t>ニュウセン</t>
    </rPh>
    <rPh sb="9" eb="11">
      <t>ゲカ</t>
    </rPh>
    <rPh sb="12" eb="13">
      <t>ショウ</t>
    </rPh>
    <rPh sb="13" eb="14">
      <t>ソト</t>
    </rPh>
    <rPh sb="15" eb="16">
      <t>コ</t>
    </rPh>
    <rPh sb="16" eb="17">
      <t>ナイ</t>
    </rPh>
    <rPh sb="18" eb="20">
      <t>タイシャ</t>
    </rPh>
    <rPh sb="20" eb="21">
      <t>ナイ</t>
    </rPh>
    <rPh sb="21" eb="22">
      <t>カ</t>
    </rPh>
    <rPh sb="23" eb="24">
      <t>アサ</t>
    </rPh>
    <rPh sb="25" eb="26">
      <t>ショウ</t>
    </rPh>
    <rPh sb="26" eb="27">
      <t>ナイ</t>
    </rPh>
    <rPh sb="28" eb="29">
      <t>トウ</t>
    </rPh>
    <rPh sb="29" eb="30">
      <t>ニョウ</t>
    </rPh>
    <rPh sb="30" eb="31">
      <t>ビョウ</t>
    </rPh>
    <rPh sb="31" eb="32">
      <t>ナイ</t>
    </rPh>
    <rPh sb="32" eb="33">
      <t>カ</t>
    </rPh>
    <rPh sb="34" eb="35">
      <t>ナイ</t>
    </rPh>
    <rPh sb="35" eb="37">
      <t>ブンピツ</t>
    </rPh>
    <rPh sb="37" eb="38">
      <t>ナイ</t>
    </rPh>
    <rPh sb="38" eb="39">
      <t>カ</t>
    </rPh>
    <phoneticPr fontId="4"/>
  </si>
  <si>
    <t>大字山口</t>
    <rPh sb="0" eb="2">
      <t>オオアザ</t>
    </rPh>
    <rPh sb="2" eb="4">
      <t>ヤマグチ</t>
    </rPh>
    <phoneticPr fontId="4"/>
  </si>
  <si>
    <t>内、消化器外科、消内、循内、外、整、脳、泌、放、耳、リハ、神内、肛門外科、呼内、内分泌内科、糖尿病内科、小外、リウ、皮</t>
    <rPh sb="2" eb="5">
      <t>ショウカキ</t>
    </rPh>
    <rPh sb="5" eb="7">
      <t>ゲカ</t>
    </rPh>
    <rPh sb="8" eb="9">
      <t>ショウ</t>
    </rPh>
    <rPh sb="9" eb="10">
      <t>ナイ</t>
    </rPh>
    <rPh sb="12" eb="13">
      <t>ナイ</t>
    </rPh>
    <rPh sb="32" eb="34">
      <t>コウモン</t>
    </rPh>
    <rPh sb="34" eb="36">
      <t>ゲカ</t>
    </rPh>
    <rPh sb="37" eb="38">
      <t>ヨ</t>
    </rPh>
    <rPh sb="38" eb="39">
      <t>ナイ</t>
    </rPh>
    <rPh sb="40" eb="41">
      <t>ナイ</t>
    </rPh>
    <rPh sb="41" eb="43">
      <t>ブンピ</t>
    </rPh>
    <rPh sb="43" eb="45">
      <t>ナイカ</t>
    </rPh>
    <rPh sb="46" eb="49">
      <t>トウニョウビョウ</t>
    </rPh>
    <rPh sb="49" eb="51">
      <t>ナイカ</t>
    </rPh>
    <rPh sb="52" eb="53">
      <t>ショウ</t>
    </rPh>
    <rPh sb="53" eb="54">
      <t>ガイ</t>
    </rPh>
    <rPh sb="58" eb="59">
      <t>カワ</t>
    </rPh>
    <phoneticPr fontId="4"/>
  </si>
  <si>
    <t>医療法人尚寿会
狭山尚寿会病院</t>
    <rPh sb="8" eb="10">
      <t>サヤマ</t>
    </rPh>
    <rPh sb="10" eb="11">
      <t>ナオ</t>
    </rPh>
    <rPh sb="11" eb="12">
      <t>ジュ</t>
    </rPh>
    <rPh sb="12" eb="13">
      <t>カイ</t>
    </rPh>
    <phoneticPr fontId="4"/>
  </si>
  <si>
    <t>内、代謝・内分泌内科、呼内、消内、循内、小、外、整、脳、皮、泌、産婦、眼、耳、歯、放、麻、神内、精、リハ、病理</t>
    <rPh sb="0" eb="1">
      <t>ナイカ</t>
    </rPh>
    <rPh sb="2" eb="4">
      <t>タイシャ</t>
    </rPh>
    <rPh sb="5" eb="8">
      <t>ナイブンピツ</t>
    </rPh>
    <rPh sb="8" eb="10">
      <t>ナイカ</t>
    </rPh>
    <rPh sb="11" eb="13">
      <t>コナイ</t>
    </rPh>
    <rPh sb="14" eb="15">
      <t>ショウカキ</t>
    </rPh>
    <rPh sb="17" eb="18">
      <t>ジュンカンキ</t>
    </rPh>
    <rPh sb="20" eb="21">
      <t>コ</t>
    </rPh>
    <rPh sb="22" eb="23">
      <t>ソト</t>
    </rPh>
    <rPh sb="24" eb="25">
      <t>セイケイ</t>
    </rPh>
    <rPh sb="26" eb="27">
      <t>ノウ</t>
    </rPh>
    <rPh sb="28" eb="29">
      <t>ヒフ</t>
    </rPh>
    <rPh sb="32" eb="33">
      <t>サン</t>
    </rPh>
    <rPh sb="33" eb="34">
      <t>フジン</t>
    </rPh>
    <rPh sb="35" eb="36">
      <t>ガンカ</t>
    </rPh>
    <rPh sb="37" eb="38">
      <t>ミミ</t>
    </rPh>
    <rPh sb="39" eb="40">
      <t>シカ</t>
    </rPh>
    <rPh sb="41" eb="42">
      <t>ホウ</t>
    </rPh>
    <rPh sb="43" eb="44">
      <t>マスイ</t>
    </rPh>
    <rPh sb="45" eb="46">
      <t>シンケイ</t>
    </rPh>
    <rPh sb="46" eb="47">
      <t>ナイカ</t>
    </rPh>
    <rPh sb="48" eb="49">
      <t>セイ</t>
    </rPh>
    <rPh sb="53" eb="55">
      <t>ビョウリ</t>
    </rPh>
    <phoneticPr fontId="4"/>
  </si>
  <si>
    <t>内、腎臓内科、呼内</t>
    <rPh sb="2" eb="4">
      <t>ジンゾウ</t>
    </rPh>
    <rPh sb="4" eb="6">
      <t>ナイカ</t>
    </rPh>
    <rPh sb="7" eb="8">
      <t>ヨ</t>
    </rPh>
    <rPh sb="8" eb="9">
      <t>ナイ</t>
    </rPh>
    <phoneticPr fontId="4"/>
  </si>
  <si>
    <t>整、循内、形、美、乳腺外科、皮、内、.リウ、消内、呼内、脳内、外、消化器外科、婦、泌、麻、リハ、放、糖尿病内科、内分泌内</t>
    <rPh sb="3" eb="4">
      <t>ナイ</t>
    </rPh>
    <rPh sb="9" eb="11">
      <t>ニュウセン</t>
    </rPh>
    <rPh sb="11" eb="13">
      <t>ゲカ</t>
    </rPh>
    <rPh sb="22" eb="24">
      <t>ショウナイ</t>
    </rPh>
    <rPh sb="23" eb="24">
      <t>ナイ</t>
    </rPh>
    <rPh sb="25" eb="27">
      <t>コナイ</t>
    </rPh>
    <rPh sb="26" eb="27">
      <t>ナイ</t>
    </rPh>
    <rPh sb="28" eb="29">
      <t>ノウ</t>
    </rPh>
    <rPh sb="30" eb="31">
      <t>カミウチ</t>
    </rPh>
    <rPh sb="33" eb="36">
      <t>ショウカキ</t>
    </rPh>
    <rPh sb="36" eb="38">
      <t>ゲカ</t>
    </rPh>
    <rPh sb="41" eb="42">
      <t>ヒツ</t>
    </rPh>
    <rPh sb="43" eb="44">
      <t>マ</t>
    </rPh>
    <rPh sb="50" eb="53">
      <t>トウニョウビョウ</t>
    </rPh>
    <rPh sb="53" eb="55">
      <t>ナイカ</t>
    </rPh>
    <rPh sb="56" eb="57">
      <t>ウチ</t>
    </rPh>
    <rPh sb="57" eb="59">
      <t>ブンピツ</t>
    </rPh>
    <rPh sb="59" eb="60">
      <t>ナイ</t>
    </rPh>
    <phoneticPr fontId="4"/>
  </si>
  <si>
    <t>医療法人社団白翔会所沢白翔会病院</t>
    <rPh sb="0" eb="4">
      <t>イリョウホウジン</t>
    </rPh>
    <rPh sb="4" eb="6">
      <t>シャダン</t>
    </rPh>
    <rPh sb="6" eb="9">
      <t>ハクショウカイ</t>
    </rPh>
    <rPh sb="9" eb="11">
      <t>トコロザワ</t>
    </rPh>
    <rPh sb="11" eb="16">
      <t>ハクショウカイビョウイン</t>
    </rPh>
    <phoneticPr fontId="4"/>
  </si>
  <si>
    <t>医療法人社団白翔会</t>
    <rPh sb="0" eb="6">
      <t>イ</t>
    </rPh>
    <rPh sb="6" eb="7">
      <t>シロ</t>
    </rPh>
    <rPh sb="7" eb="8">
      <t>ショウ</t>
    </rPh>
    <rPh sb="8" eb="9">
      <t>カイ</t>
    </rPh>
    <phoneticPr fontId="4"/>
  </si>
  <si>
    <t>内、外、整、リハ、呼内、リウ、循内、皮、麻、糖尿病内科、内視鏡内科、乳腺外科、神内、歯</t>
    <rPh sb="0" eb="1">
      <t>ナイ</t>
    </rPh>
    <rPh sb="2" eb="3">
      <t>ゲ</t>
    </rPh>
    <rPh sb="4" eb="5">
      <t>セイ</t>
    </rPh>
    <rPh sb="9" eb="10">
      <t>コキュウキ</t>
    </rPh>
    <rPh sb="10" eb="11">
      <t>ナイ</t>
    </rPh>
    <rPh sb="15" eb="16">
      <t>ジュン</t>
    </rPh>
    <rPh sb="16" eb="17">
      <t>ナイ</t>
    </rPh>
    <rPh sb="18" eb="19">
      <t>カワ</t>
    </rPh>
    <rPh sb="20" eb="21">
      <t>アサ</t>
    </rPh>
    <rPh sb="22" eb="25">
      <t>トウニョウビョウ</t>
    </rPh>
    <rPh sb="25" eb="27">
      <t>ナイカ</t>
    </rPh>
    <rPh sb="28" eb="31">
      <t>ナイシキョウ</t>
    </rPh>
    <rPh sb="31" eb="33">
      <t>ナイカ</t>
    </rPh>
    <rPh sb="34" eb="36">
      <t>ニュウセン</t>
    </rPh>
    <rPh sb="36" eb="38">
      <t>ゲカ</t>
    </rPh>
    <rPh sb="39" eb="40">
      <t>シン</t>
    </rPh>
    <rPh sb="40" eb="41">
      <t>ナイ</t>
    </rPh>
    <rPh sb="42" eb="43">
      <t>ハ</t>
    </rPh>
    <phoneticPr fontId="4"/>
  </si>
  <si>
    <t>整、内、循内、神内、消内</t>
    <rPh sb="0" eb="1">
      <t>ヒトシ</t>
    </rPh>
    <rPh sb="2" eb="3">
      <t>ナイ</t>
    </rPh>
    <rPh sb="4" eb="5">
      <t>ジュン</t>
    </rPh>
    <rPh sb="5" eb="6">
      <t>ナイ</t>
    </rPh>
    <rPh sb="7" eb="8">
      <t>シン</t>
    </rPh>
    <rPh sb="8" eb="9">
      <t>ナイ</t>
    </rPh>
    <rPh sb="10" eb="12">
      <t>ショウナイ</t>
    </rPh>
    <phoneticPr fontId="4"/>
  </si>
  <si>
    <t>国立障害者リハビリテーション
センター病院</t>
    <rPh sb="0" eb="2">
      <t>コクリツ</t>
    </rPh>
    <rPh sb="2" eb="5">
      <t>ショウガイシャ</t>
    </rPh>
    <rPh sb="19" eb="21">
      <t>ビョウイン</t>
    </rPh>
    <phoneticPr fontId="4"/>
  </si>
  <si>
    <t>内、消内、循内、皮、整、精、糖尿病内科</t>
    <rPh sb="2" eb="3">
      <t>ショウ</t>
    </rPh>
    <rPh sb="3" eb="4">
      <t>ナイ</t>
    </rPh>
    <rPh sb="5" eb="7">
      <t>ジュンナイ</t>
    </rPh>
    <rPh sb="7" eb="8">
      <t>カワ</t>
    </rPh>
    <rPh sb="9" eb="10">
      <t>ヒトシ</t>
    </rPh>
    <rPh sb="12" eb="13">
      <t>セイ</t>
    </rPh>
    <rPh sb="13" eb="16">
      <t>トウニョウビョウ</t>
    </rPh>
    <rPh sb="16" eb="18">
      <t>ナイカ</t>
    </rPh>
    <phoneticPr fontId="4"/>
  </si>
  <si>
    <t>内、小、整、泌、眼、耳、歯、精、リハ、児童精神科、脳神経内科</t>
    <rPh sb="0" eb="1">
      <t>ナイカ</t>
    </rPh>
    <rPh sb="2" eb="3">
      <t>コ</t>
    </rPh>
    <rPh sb="4" eb="5">
      <t>セイケイ</t>
    </rPh>
    <rPh sb="6" eb="7">
      <t>ヒニョウキ</t>
    </rPh>
    <rPh sb="8" eb="9">
      <t>ガンカ</t>
    </rPh>
    <rPh sb="10" eb="11">
      <t>ミミ</t>
    </rPh>
    <rPh sb="12" eb="13">
      <t>シカ</t>
    </rPh>
    <rPh sb="14" eb="15">
      <t>セイシン</t>
    </rPh>
    <rPh sb="19" eb="21">
      <t>ジドウ</t>
    </rPh>
    <rPh sb="21" eb="23">
      <t>セイシン</t>
    </rPh>
    <rPh sb="23" eb="24">
      <t>カ</t>
    </rPh>
    <rPh sb="25" eb="26">
      <t>ノウ</t>
    </rPh>
    <rPh sb="26" eb="28">
      <t>シンケイ</t>
    </rPh>
    <rPh sb="28" eb="30">
      <t>ナイカ</t>
    </rPh>
    <phoneticPr fontId="4"/>
  </si>
  <si>
    <t>内、外、眼、整、皮、歯、歯外</t>
    <rPh sb="0" eb="1">
      <t>ナイカ</t>
    </rPh>
    <rPh sb="2" eb="3">
      <t>ソト</t>
    </rPh>
    <rPh sb="4" eb="5">
      <t>ガン</t>
    </rPh>
    <rPh sb="6" eb="7">
      <t>セイ</t>
    </rPh>
    <rPh sb="10" eb="11">
      <t>シ</t>
    </rPh>
    <rPh sb="12" eb="13">
      <t>ハ</t>
    </rPh>
    <rPh sb="13" eb="14">
      <t>ガイ</t>
    </rPh>
    <phoneticPr fontId="4"/>
  </si>
  <si>
    <t>整、リハ、麻、内</t>
    <rPh sb="0" eb="1">
      <t>タダシ</t>
    </rPh>
    <rPh sb="5" eb="6">
      <t>アサ</t>
    </rPh>
    <rPh sb="7" eb="8">
      <t>ナイ</t>
    </rPh>
    <phoneticPr fontId="4"/>
  </si>
  <si>
    <t>循内、心血、人工透析内科、放</t>
    <rPh sb="0" eb="1">
      <t>メグル</t>
    </rPh>
    <rPh sb="1" eb="2">
      <t>ナイ</t>
    </rPh>
    <rPh sb="3" eb="4">
      <t>シン</t>
    </rPh>
    <rPh sb="4" eb="5">
      <t>チ</t>
    </rPh>
    <rPh sb="6" eb="10">
      <t>ジンコウトウセキ</t>
    </rPh>
    <rPh sb="10" eb="12">
      <t>ナイカ</t>
    </rPh>
    <rPh sb="13" eb="14">
      <t>ホウ</t>
    </rPh>
    <phoneticPr fontId="4"/>
  </si>
  <si>
    <t>整、内、形、血管外科、神内、放、リウ、アレ、リハ、麻、婦、皮</t>
    <rPh sb="0" eb="1">
      <t>ヒトシ</t>
    </rPh>
    <rPh sb="2" eb="3">
      <t>ナイ</t>
    </rPh>
    <rPh sb="4" eb="5">
      <t>ケイ</t>
    </rPh>
    <rPh sb="6" eb="8">
      <t>ケッカン</t>
    </rPh>
    <rPh sb="8" eb="10">
      <t>ゲカ</t>
    </rPh>
    <rPh sb="11" eb="12">
      <t>カミ</t>
    </rPh>
    <rPh sb="12" eb="13">
      <t>ナイ</t>
    </rPh>
    <rPh sb="14" eb="15">
      <t>ホウ</t>
    </rPh>
    <rPh sb="25" eb="26">
      <t>アサ</t>
    </rPh>
    <rPh sb="27" eb="28">
      <t>フ</t>
    </rPh>
    <rPh sb="29" eb="30">
      <t>カワ</t>
    </rPh>
    <phoneticPr fontId="4"/>
  </si>
  <si>
    <t>内、リハ、脳</t>
    <rPh sb="0" eb="1">
      <t>ナイカ</t>
    </rPh>
    <rPh sb="5" eb="6">
      <t>ノウ</t>
    </rPh>
    <phoneticPr fontId="4"/>
  </si>
  <si>
    <t>内、小、循、消、外、泌、皮、病理、整</t>
    <rPh sb="6" eb="7">
      <t>ケ</t>
    </rPh>
    <rPh sb="10" eb="11">
      <t>ヒツ</t>
    </rPh>
    <rPh sb="12" eb="13">
      <t>カワ</t>
    </rPh>
    <rPh sb="14" eb="16">
      <t>ビョウリ</t>
    </rPh>
    <rPh sb="17" eb="18">
      <t>ヒトシ</t>
    </rPh>
    <phoneticPr fontId="4"/>
  </si>
  <si>
    <r>
      <t>2</t>
    </r>
    <r>
      <rPr>
        <sz val="11"/>
        <color theme="1"/>
        <rFont val="ＭＳ Ｐゴシック"/>
        <family val="2"/>
        <charset val="128"/>
      </rPr>
      <t>-1671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</si>
  <si>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-1</t>
    </r>
    <phoneticPr fontId="4"/>
  </si>
  <si>
    <t>3-2</t>
    <phoneticPr fontId="4"/>
  </si>
  <si>
    <r>
      <t>1</t>
    </r>
    <r>
      <rPr>
        <sz val="11"/>
        <color theme="1"/>
        <rFont val="ＭＳ Ｐゴシック"/>
        <family val="2"/>
        <charset val="128"/>
      </rPr>
      <t>224-1</t>
    </r>
    <phoneticPr fontId="4"/>
  </si>
  <si>
    <t>04-2992-1151</t>
    <phoneticPr fontId="4"/>
  </si>
  <si>
    <r>
      <t>8</t>
    </r>
    <r>
      <rPr>
        <sz val="11"/>
        <color theme="1"/>
        <rFont val="ＭＳ Ｐゴシック"/>
        <family val="2"/>
        <charset val="128"/>
      </rPr>
      <t>-6</t>
    </r>
    <phoneticPr fontId="4"/>
  </si>
  <si>
    <r>
      <t>04-2922-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221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</si>
  <si>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35-1</t>
    </r>
    <phoneticPr fontId="4"/>
  </si>
  <si>
    <t>359－0037</t>
    <phoneticPr fontId="4"/>
  </si>
  <si>
    <t>3-18-1</t>
    <phoneticPr fontId="4"/>
  </si>
  <si>
    <r>
      <t>5</t>
    </r>
    <r>
      <rPr>
        <sz val="11"/>
        <color theme="1"/>
        <rFont val="ＭＳ Ｐゴシック"/>
        <family val="2"/>
        <charset val="128"/>
      </rPr>
      <t>-1970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</si>
  <si>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-3009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</si>
  <si>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-3-3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</si>
  <si>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-2692-1</t>
    </r>
    <phoneticPr fontId="4"/>
  </si>
  <si>
    <t>04-2920-0500</t>
    <phoneticPr fontId="4"/>
  </si>
  <si>
    <t>内、呼内、消内、循内、外、整、皮、形、美、脳、泌、リハ、麻、眼、透析外科、腎臓内科、血管外科</t>
    <rPh sb="0" eb="1">
      <t>ナイカ</t>
    </rPh>
    <rPh sb="2" eb="3">
      <t>ヨ</t>
    </rPh>
    <rPh sb="3" eb="4">
      <t>ナイ</t>
    </rPh>
    <rPh sb="5" eb="6">
      <t>ショウ</t>
    </rPh>
    <rPh sb="6" eb="7">
      <t>ナイ</t>
    </rPh>
    <rPh sb="8" eb="9">
      <t>ジュン</t>
    </rPh>
    <rPh sb="9" eb="10">
      <t>ナイ</t>
    </rPh>
    <rPh sb="11" eb="12">
      <t>ゲ</t>
    </rPh>
    <rPh sb="13" eb="14">
      <t>セイ</t>
    </rPh>
    <rPh sb="15" eb="16">
      <t>ヒ</t>
    </rPh>
    <rPh sb="17" eb="18">
      <t>ケイ</t>
    </rPh>
    <rPh sb="19" eb="20">
      <t>ビ</t>
    </rPh>
    <rPh sb="21" eb="22">
      <t>ノウ</t>
    </rPh>
    <rPh sb="23" eb="24">
      <t>ヒツ</t>
    </rPh>
    <rPh sb="28" eb="29">
      <t>マ</t>
    </rPh>
    <rPh sb="30" eb="31">
      <t>メ</t>
    </rPh>
    <rPh sb="32" eb="34">
      <t>トウセキ</t>
    </rPh>
    <rPh sb="34" eb="36">
      <t>ゲカ</t>
    </rPh>
    <rPh sb="37" eb="39">
      <t>ジンゾウ</t>
    </rPh>
    <rPh sb="39" eb="41">
      <t>ナイカ</t>
    </rPh>
    <rPh sb="42" eb="44">
      <t>ケッカン</t>
    </rPh>
    <rPh sb="44" eb="46">
      <t>ゲカ</t>
    </rPh>
    <phoneticPr fontId="4"/>
  </si>
  <si>
    <r>
      <t>3</t>
    </r>
    <r>
      <rPr>
        <sz val="11"/>
        <color theme="1"/>
        <rFont val="ＭＳ Ｐゴシック"/>
        <family val="2"/>
        <charset val="128"/>
      </rPr>
      <t>-1-11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</si>
  <si>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41-3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</si>
  <si>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016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</si>
  <si>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865-1</t>
    </r>
    <phoneticPr fontId="4"/>
  </si>
  <si>
    <r>
      <t>04-2942-</t>
    </r>
    <r>
      <rPr>
        <sz val="11"/>
        <color theme="1"/>
        <rFont val="ＭＳ Ｐゴシック"/>
        <family val="2"/>
        <charset val="128"/>
      </rPr>
      <t>0</t>
    </r>
    <r>
      <rPr>
        <sz val="11"/>
        <rFont val="ＭＳ Ｐゴシック"/>
        <family val="3"/>
        <charset val="128"/>
      </rPr>
      <t>323</t>
    </r>
    <phoneticPr fontId="4"/>
  </si>
  <si>
    <r>
      <t>5</t>
    </r>
    <r>
      <rPr>
        <sz val="11"/>
        <color theme="1"/>
        <rFont val="ＭＳ Ｐゴシック"/>
        <family val="2"/>
        <charset val="128"/>
      </rPr>
      <t>-2753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</si>
  <si>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559-1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</si>
  <si>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270-9</t>
    </r>
    <phoneticPr fontId="4"/>
  </si>
  <si>
    <r>
      <t>3</t>
    </r>
    <r>
      <rPr>
        <sz val="11"/>
        <color theme="1"/>
        <rFont val="ＭＳ Ｐゴシック"/>
        <family val="2"/>
        <charset val="128"/>
      </rPr>
      <t>-20-1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</si>
  <si>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-228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</si>
  <si>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-2681-2</t>
    </r>
    <phoneticPr fontId="4"/>
  </si>
  <si>
    <t>2-61-11</t>
    <phoneticPr fontId="4"/>
  </si>
  <si>
    <r>
      <t>04-29</t>
    </r>
    <r>
      <rPr>
        <sz val="11"/>
        <color theme="1"/>
        <rFont val="ＭＳ Ｐゴシック"/>
        <family val="2"/>
        <charset val="128"/>
      </rPr>
      <t>40</t>
    </r>
    <r>
      <rPr>
        <sz val="11"/>
        <rFont val="ＭＳ Ｐゴシック"/>
        <family val="3"/>
        <charset val="128"/>
      </rPr>
      <t>-</t>
    </r>
    <r>
      <rPr>
        <sz val="11"/>
        <color theme="1"/>
        <rFont val="ＭＳ Ｐゴシック"/>
        <family val="2"/>
        <charset val="128"/>
      </rPr>
      <t>8611</t>
    </r>
    <phoneticPr fontId="4"/>
  </si>
  <si>
    <t>359-0045</t>
    <phoneticPr fontId="4"/>
  </si>
  <si>
    <t>2-2934-3</t>
    <phoneticPr fontId="4"/>
  </si>
  <si>
    <t>04-2997-8199</t>
    <phoneticPr fontId="4"/>
  </si>
  <si>
    <t>359-1145</t>
    <phoneticPr fontId="4"/>
  </si>
  <si>
    <t>５０９５</t>
    <phoneticPr fontId="4"/>
  </si>
  <si>
    <t>042-933-2520</t>
    <phoneticPr fontId="4"/>
  </si>
  <si>
    <r>
      <t>1</t>
    </r>
    <r>
      <rPr>
        <sz val="11"/>
        <color theme="1"/>
        <rFont val="ＭＳ Ｐゴシック"/>
        <family val="2"/>
        <charset val="128"/>
      </rPr>
      <t>2-7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</si>
  <si>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42-972-6161</t>
    </r>
    <phoneticPr fontId="4"/>
  </si>
  <si>
    <r>
      <t>4</t>
    </r>
    <r>
      <rPr>
        <sz val="11"/>
        <color theme="1"/>
        <rFont val="ＭＳ Ｐゴシック"/>
        <family val="2"/>
        <charset val="128"/>
      </rPr>
      <t>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</si>
  <si>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42-972-7111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</si>
  <si>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1-2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</si>
  <si>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42-973-9191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</si>
  <si>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47-1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</si>
  <si>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42-974-2500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</si>
  <si>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37-2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</si>
  <si>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42-974-2311</t>
    </r>
    <phoneticPr fontId="4"/>
  </si>
  <si>
    <r>
      <t>1</t>
    </r>
    <r>
      <rPr>
        <sz val="11"/>
        <color theme="1"/>
        <rFont val="ＭＳ Ｐゴシック"/>
        <family val="2"/>
        <charset val="128"/>
      </rPr>
      <t>2-2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</si>
  <si>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42-975-7575</t>
    </r>
    <phoneticPr fontId="4"/>
  </si>
  <si>
    <r>
      <t>9</t>
    </r>
    <r>
      <rPr>
        <sz val="11"/>
        <color theme="1"/>
        <rFont val="ＭＳ Ｐゴシック"/>
        <family val="2"/>
        <charset val="128"/>
      </rPr>
      <t>49-15</t>
    </r>
    <phoneticPr fontId="4"/>
  </si>
  <si>
    <r>
      <t>0</t>
    </r>
    <r>
      <rPr>
        <sz val="11"/>
        <color theme="1"/>
        <rFont val="ＭＳ Ｐゴシック"/>
        <family val="2"/>
        <charset val="128"/>
      </rPr>
      <t>42-983-1221</t>
    </r>
    <phoneticPr fontId="4"/>
  </si>
  <si>
    <t>350-1317</t>
    <phoneticPr fontId="4"/>
  </si>
  <si>
    <t>水野</t>
    <phoneticPr fontId="4"/>
  </si>
  <si>
    <t>精</t>
    <phoneticPr fontId="4"/>
  </si>
  <si>
    <t>狭山厚生病院</t>
    <phoneticPr fontId="4"/>
  </si>
  <si>
    <t>350-1308</t>
    <phoneticPr fontId="4"/>
  </si>
  <si>
    <t>中央</t>
    <phoneticPr fontId="4"/>
  </si>
  <si>
    <t>1-24-10</t>
    <phoneticPr fontId="4"/>
  </si>
  <si>
    <t>医療法人誠至会</t>
    <phoneticPr fontId="4"/>
  </si>
  <si>
    <t>350-1307</t>
    <phoneticPr fontId="4"/>
  </si>
  <si>
    <t>祗園</t>
    <phoneticPr fontId="4"/>
  </si>
  <si>
    <t>17-2</t>
    <phoneticPr fontId="4"/>
  </si>
  <si>
    <t>350-1305</t>
    <phoneticPr fontId="4"/>
  </si>
  <si>
    <t>入間川</t>
    <phoneticPr fontId="4"/>
  </si>
  <si>
    <t>4-19-18</t>
    <phoneticPr fontId="4"/>
  </si>
  <si>
    <t>医療法人西狭山病院</t>
    <phoneticPr fontId="4"/>
  </si>
  <si>
    <t>350-1314</t>
    <phoneticPr fontId="4"/>
  </si>
  <si>
    <t>加佐志</t>
    <phoneticPr fontId="4"/>
  </si>
  <si>
    <t>65</t>
    <phoneticPr fontId="4"/>
  </si>
  <si>
    <t>350-1320</t>
    <phoneticPr fontId="4"/>
  </si>
  <si>
    <t>広瀬東</t>
    <phoneticPr fontId="4"/>
  </si>
  <si>
    <t>3-14-3</t>
    <phoneticPr fontId="4"/>
  </si>
  <si>
    <t>600</t>
    <phoneticPr fontId="4"/>
  </si>
  <si>
    <t>医療法人尚寿会</t>
    <phoneticPr fontId="4"/>
  </si>
  <si>
    <t>医療法人社団清心会
至聖病院</t>
    <phoneticPr fontId="4"/>
  </si>
  <si>
    <t>350-1332</t>
    <phoneticPr fontId="4"/>
  </si>
  <si>
    <t>下奥富</t>
    <phoneticPr fontId="4"/>
  </si>
  <si>
    <t>1221</t>
    <phoneticPr fontId="4"/>
  </si>
  <si>
    <t>医療法人社団清心会</t>
    <phoneticPr fontId="4"/>
  </si>
  <si>
    <r>
      <t>350-13</t>
    </r>
    <r>
      <rPr>
        <sz val="11"/>
        <color theme="1"/>
        <rFont val="ＭＳ Ｐゴシック"/>
        <family val="2"/>
        <charset val="128"/>
      </rPr>
      <t>05</t>
    </r>
    <phoneticPr fontId="4"/>
  </si>
  <si>
    <t>2-37-20</t>
    <phoneticPr fontId="4"/>
  </si>
  <si>
    <t>99-1</t>
    <phoneticPr fontId="4"/>
  </si>
  <si>
    <t>042-989-1121</t>
    <phoneticPr fontId="4"/>
  </si>
  <si>
    <t>278-12</t>
    <phoneticPr fontId="4"/>
  </si>
  <si>
    <t>042-982-2222</t>
    <phoneticPr fontId="4"/>
  </si>
  <si>
    <t>350-1241</t>
    <phoneticPr fontId="4"/>
  </si>
  <si>
    <t>1397-1</t>
    <phoneticPr fontId="4"/>
  </si>
  <si>
    <t>042-984-4111</t>
    <phoneticPr fontId="4"/>
  </si>
  <si>
    <t>内、整、外、皮、婦、乳腺外科、精、リハ、形、麻、呼内、循内、腎臓内科、脳神経内科、糖尿病内科、内分泌内科</t>
    <rPh sb="0" eb="1">
      <t>ナイ</t>
    </rPh>
    <rPh sb="2" eb="3">
      <t>セイケイ</t>
    </rPh>
    <rPh sb="4" eb="5">
      <t>ゲカ</t>
    </rPh>
    <rPh sb="6" eb="7">
      <t>ヒフ</t>
    </rPh>
    <rPh sb="8" eb="9">
      <t>フ</t>
    </rPh>
    <rPh sb="10" eb="12">
      <t>ニュウセン</t>
    </rPh>
    <rPh sb="12" eb="14">
      <t>ゲカ</t>
    </rPh>
    <rPh sb="15" eb="16">
      <t>セイ</t>
    </rPh>
    <rPh sb="20" eb="21">
      <t>カタチ</t>
    </rPh>
    <rPh sb="22" eb="23">
      <t>マ</t>
    </rPh>
    <rPh sb="24" eb="26">
      <t>コナイ</t>
    </rPh>
    <rPh sb="27" eb="29">
      <t>ジュンナイ</t>
    </rPh>
    <rPh sb="30" eb="32">
      <t>ジンゾウ</t>
    </rPh>
    <rPh sb="32" eb="34">
      <t>ナイカ</t>
    </rPh>
    <rPh sb="35" eb="38">
      <t>ノウシンケイ</t>
    </rPh>
    <rPh sb="38" eb="40">
      <t>ナイカ</t>
    </rPh>
    <rPh sb="41" eb="46">
      <t>トウニョウビョウナイカ</t>
    </rPh>
    <rPh sb="47" eb="50">
      <t>ナイブンピツ</t>
    </rPh>
    <rPh sb="50" eb="52">
      <t>ナイカ</t>
    </rPh>
    <phoneticPr fontId="4"/>
  </si>
  <si>
    <t>内、消内、循内、呼内、老年内科、リハ、放</t>
    <rPh sb="0" eb="1">
      <t>ナイカ</t>
    </rPh>
    <rPh sb="2" eb="3">
      <t>ショウカキ</t>
    </rPh>
    <rPh sb="3" eb="4">
      <t>ナイ</t>
    </rPh>
    <rPh sb="5" eb="6">
      <t>ジュン</t>
    </rPh>
    <rPh sb="6" eb="7">
      <t>ナイ</t>
    </rPh>
    <rPh sb="8" eb="9">
      <t>コ</t>
    </rPh>
    <rPh sb="9" eb="10">
      <t>ナイ</t>
    </rPh>
    <rPh sb="11" eb="13">
      <t>ロウネン</t>
    </rPh>
    <rPh sb="13" eb="15">
      <t>ナイカ</t>
    </rPh>
    <rPh sb="19" eb="20">
      <t>ホウ</t>
    </rPh>
    <phoneticPr fontId="4"/>
  </si>
  <si>
    <t>内、循内、消内、精、心療、老年精神科（認知症）、リハ、皮、リウ、放射線診断科、歯、歯外、美皮、耳、整、泌</t>
    <rPh sb="0" eb="1">
      <t>ナイ</t>
    </rPh>
    <rPh sb="2" eb="3">
      <t>ジュン</t>
    </rPh>
    <rPh sb="3" eb="4">
      <t>ナイ</t>
    </rPh>
    <rPh sb="5" eb="6">
      <t>ショウ</t>
    </rPh>
    <rPh sb="6" eb="7">
      <t>ナイ</t>
    </rPh>
    <rPh sb="8" eb="9">
      <t>セイ</t>
    </rPh>
    <rPh sb="10" eb="11">
      <t>シン</t>
    </rPh>
    <rPh sb="11" eb="12">
      <t>リョウ</t>
    </rPh>
    <rPh sb="13" eb="15">
      <t>ロウネン</t>
    </rPh>
    <rPh sb="15" eb="17">
      <t>セイシン</t>
    </rPh>
    <rPh sb="17" eb="18">
      <t>カ</t>
    </rPh>
    <rPh sb="19" eb="21">
      <t>ニンチ</t>
    </rPh>
    <rPh sb="21" eb="22">
      <t>ショウ</t>
    </rPh>
    <rPh sb="27" eb="28">
      <t>カワ</t>
    </rPh>
    <rPh sb="32" eb="35">
      <t>ホウシャセン</t>
    </rPh>
    <rPh sb="35" eb="37">
      <t>シンダン</t>
    </rPh>
    <rPh sb="37" eb="38">
      <t>カ</t>
    </rPh>
    <rPh sb="39" eb="40">
      <t>シ</t>
    </rPh>
    <rPh sb="41" eb="42">
      <t>シ</t>
    </rPh>
    <rPh sb="42" eb="43">
      <t>ガイ</t>
    </rPh>
    <rPh sb="44" eb="45">
      <t>ビ</t>
    </rPh>
    <rPh sb="45" eb="46">
      <t>カワ</t>
    </rPh>
    <rPh sb="47" eb="48">
      <t>ミミ</t>
    </rPh>
    <rPh sb="49" eb="50">
      <t>ヒトシ</t>
    </rPh>
    <rPh sb="51" eb="52">
      <t>ヒツ</t>
    </rPh>
    <phoneticPr fontId="4"/>
  </si>
  <si>
    <t>松風荘病院</t>
    <phoneticPr fontId="4"/>
  </si>
  <si>
    <t>東藤沢</t>
    <phoneticPr fontId="4"/>
  </si>
  <si>
    <t>5-9-2</t>
    <phoneticPr fontId="4"/>
  </si>
  <si>
    <t>医療法人社団松風会　　　</t>
    <phoneticPr fontId="4"/>
  </si>
  <si>
    <t>原田病院</t>
    <phoneticPr fontId="4"/>
  </si>
  <si>
    <t>豊岡</t>
    <phoneticPr fontId="4"/>
  </si>
  <si>
    <t>1-13-3</t>
    <phoneticPr fontId="4"/>
  </si>
  <si>
    <t>医療法人明晴会
西武入間病院</t>
    <phoneticPr fontId="4"/>
  </si>
  <si>
    <t>野田</t>
    <phoneticPr fontId="4"/>
  </si>
  <si>
    <r>
      <t>3</t>
    </r>
    <r>
      <rPr>
        <sz val="11"/>
        <color theme="1"/>
        <rFont val="ＭＳ Ｐゴシック"/>
        <family val="2"/>
        <charset val="128"/>
      </rPr>
      <t>078-13</t>
    </r>
    <phoneticPr fontId="4"/>
  </si>
  <si>
    <t>医療法人明晴会</t>
    <phoneticPr fontId="4"/>
  </si>
  <si>
    <t>医療法人金子病院</t>
    <phoneticPr fontId="4"/>
  </si>
  <si>
    <t>新久</t>
    <phoneticPr fontId="4"/>
  </si>
  <si>
    <t>680</t>
    <phoneticPr fontId="4"/>
  </si>
  <si>
    <t>医療法人豊岡整形外科病院</t>
    <phoneticPr fontId="4"/>
  </si>
  <si>
    <r>
      <t>1</t>
    </r>
    <r>
      <rPr>
        <sz val="11"/>
        <color theme="1"/>
        <rFont val="ＭＳ Ｐゴシック"/>
        <family val="2"/>
        <charset val="128"/>
      </rPr>
      <t>-7-16</t>
    </r>
    <phoneticPr fontId="4"/>
  </si>
  <si>
    <t>医療法人豊岡整形外科病院　</t>
    <phoneticPr fontId="4"/>
  </si>
  <si>
    <t>豊岡第一病院</t>
    <phoneticPr fontId="4"/>
  </si>
  <si>
    <t>黒須</t>
    <phoneticPr fontId="4"/>
  </si>
  <si>
    <t>1369-3</t>
    <phoneticPr fontId="4"/>
  </si>
  <si>
    <t>小林病院</t>
    <phoneticPr fontId="4"/>
  </si>
  <si>
    <t>宮寺</t>
    <phoneticPr fontId="4"/>
  </si>
  <si>
    <t>2417</t>
    <phoneticPr fontId="4"/>
  </si>
  <si>
    <t>医療法人一晃会</t>
    <phoneticPr fontId="4"/>
  </si>
  <si>
    <t>医療法人永仁会
入間ハート病院</t>
    <phoneticPr fontId="4"/>
  </si>
  <si>
    <t>小谷田</t>
    <phoneticPr fontId="4"/>
  </si>
  <si>
    <t>1258-1</t>
    <phoneticPr fontId="4"/>
  </si>
  <si>
    <t>医療法人永仁会</t>
    <phoneticPr fontId="4"/>
  </si>
  <si>
    <t>358-0001</t>
    <phoneticPr fontId="4"/>
  </si>
  <si>
    <t>2-1-4</t>
    <phoneticPr fontId="4"/>
  </si>
  <si>
    <t>04-2955-7440</t>
    <phoneticPr fontId="4"/>
  </si>
  <si>
    <t>内、外、整、精、救急科、小、麻、歯、歯外</t>
    <phoneticPr fontId="4"/>
  </si>
  <si>
    <t>整、内、腎臓内科、脳、リハ、糖尿病内科、麻、ペインクリニック内科、循内、消内、内視鏡内科、老年内科、呼外、形</t>
    <rPh sb="0" eb="1">
      <t>ヒトシ</t>
    </rPh>
    <rPh sb="2" eb="3">
      <t>ナイ</t>
    </rPh>
    <rPh sb="4" eb="6">
      <t>ジンゾウ</t>
    </rPh>
    <rPh sb="6" eb="8">
      <t>ナイカ</t>
    </rPh>
    <rPh sb="9" eb="10">
      <t>ノウ</t>
    </rPh>
    <rPh sb="14" eb="19">
      <t>トウニョウビョウナイカ</t>
    </rPh>
    <rPh sb="20" eb="21">
      <t>アサ</t>
    </rPh>
    <rPh sb="30" eb="32">
      <t>ナイカ</t>
    </rPh>
    <rPh sb="33" eb="35">
      <t>ジュンナイ</t>
    </rPh>
    <rPh sb="36" eb="37">
      <t>ショウ</t>
    </rPh>
    <rPh sb="37" eb="38">
      <t>ナイ</t>
    </rPh>
    <rPh sb="39" eb="42">
      <t>ナイシキョウ</t>
    </rPh>
    <rPh sb="42" eb="44">
      <t>ナイカ</t>
    </rPh>
    <rPh sb="45" eb="47">
      <t>ロウネン</t>
    </rPh>
    <rPh sb="47" eb="49">
      <t>ナイカ</t>
    </rPh>
    <rPh sb="50" eb="51">
      <t>コ</t>
    </rPh>
    <rPh sb="51" eb="52">
      <t>ガイ</t>
    </rPh>
    <rPh sb="53" eb="54">
      <t>ケイ</t>
    </rPh>
    <phoneticPr fontId="4"/>
  </si>
  <si>
    <t>内、リハ、放、精、脳神経内科、循環器内科、呼内</t>
    <rPh sb="0" eb="1">
      <t>ナイ</t>
    </rPh>
    <rPh sb="5" eb="6">
      <t>ホウ</t>
    </rPh>
    <rPh sb="7" eb="8">
      <t>セイ</t>
    </rPh>
    <rPh sb="9" eb="10">
      <t>ノウ</t>
    </rPh>
    <rPh sb="10" eb="12">
      <t>シンケイ</t>
    </rPh>
    <rPh sb="12" eb="14">
      <t>ナイカ</t>
    </rPh>
    <rPh sb="15" eb="18">
      <t>ジュンカンキ</t>
    </rPh>
    <rPh sb="18" eb="20">
      <t>ナイカ</t>
    </rPh>
    <rPh sb="21" eb="23">
      <t>コナイ</t>
    </rPh>
    <phoneticPr fontId="4"/>
  </si>
  <si>
    <t>内、消化器外科、循内、呼外、外、整、脳、眼、リハ、放、麻、救急科、形、呼内、泌</t>
    <rPh sb="0" eb="1">
      <t>ナイ</t>
    </rPh>
    <rPh sb="2" eb="5">
      <t>ショウカキ</t>
    </rPh>
    <rPh sb="5" eb="7">
      <t>ゲカ</t>
    </rPh>
    <rPh sb="8" eb="9">
      <t>ジュン</t>
    </rPh>
    <rPh sb="9" eb="10">
      <t>ナイ</t>
    </rPh>
    <rPh sb="11" eb="12">
      <t>コ</t>
    </rPh>
    <rPh sb="12" eb="13">
      <t>ソト</t>
    </rPh>
    <rPh sb="14" eb="15">
      <t>ソト</t>
    </rPh>
    <rPh sb="16" eb="17">
      <t>セイ</t>
    </rPh>
    <rPh sb="18" eb="19">
      <t>ノウ</t>
    </rPh>
    <rPh sb="20" eb="21">
      <t>メ</t>
    </rPh>
    <rPh sb="25" eb="26">
      <t>ホウ</t>
    </rPh>
    <rPh sb="27" eb="28">
      <t>アサ</t>
    </rPh>
    <rPh sb="29" eb="31">
      <t>キュウキュウ</t>
    </rPh>
    <rPh sb="31" eb="32">
      <t>カ</t>
    </rPh>
    <rPh sb="33" eb="34">
      <t>ケイ</t>
    </rPh>
    <rPh sb="35" eb="37">
      <t>コナイ</t>
    </rPh>
    <rPh sb="38" eb="39">
      <t>ヒ</t>
    </rPh>
    <phoneticPr fontId="4"/>
  </si>
  <si>
    <t>内、循内、呼内、消内、消化器外科、脳、整、皮、神内、リウ、泌、放、腎臓内科、婦、リハ、糖尿病内科、人工透析内科</t>
    <rPh sb="2" eb="3">
      <t>ジュン</t>
    </rPh>
    <rPh sb="3" eb="4">
      <t>ナイ</t>
    </rPh>
    <rPh sb="5" eb="6">
      <t>ヨ</t>
    </rPh>
    <rPh sb="6" eb="7">
      <t>ナイ</t>
    </rPh>
    <rPh sb="8" eb="9">
      <t>ショウ</t>
    </rPh>
    <rPh sb="9" eb="10">
      <t>ナイ</t>
    </rPh>
    <rPh sb="11" eb="14">
      <t>ショウカキ</t>
    </rPh>
    <rPh sb="14" eb="16">
      <t>ゲカ</t>
    </rPh>
    <rPh sb="17" eb="18">
      <t>ノウ</t>
    </rPh>
    <rPh sb="19" eb="20">
      <t>セイ</t>
    </rPh>
    <rPh sb="21" eb="22">
      <t>カワ</t>
    </rPh>
    <rPh sb="23" eb="25">
      <t>カミウチ</t>
    </rPh>
    <rPh sb="29" eb="30">
      <t>ヒ</t>
    </rPh>
    <rPh sb="31" eb="32">
      <t>ホウ</t>
    </rPh>
    <rPh sb="33" eb="35">
      <t>ジンゾウ</t>
    </rPh>
    <rPh sb="35" eb="37">
      <t>ナイカ</t>
    </rPh>
    <rPh sb="38" eb="39">
      <t>フ</t>
    </rPh>
    <rPh sb="43" eb="48">
      <t>トウニョウビョウナイカ</t>
    </rPh>
    <rPh sb="49" eb="55">
      <t>ジンコウトウセキナイカ</t>
    </rPh>
    <phoneticPr fontId="4"/>
  </si>
  <si>
    <t>内、呼内、消内、循内、外、整、脊椎脊髄外科、形、脳、呼外、消化器外科、心外、泌、乳腺外科、リハ、放、麻、耳、皮、婦、病理、救、神内、リウマチ内科</t>
    <rPh sb="15" eb="17">
      <t>セキツイ</t>
    </rPh>
    <rPh sb="17" eb="19">
      <t>セキズイ</t>
    </rPh>
    <rPh sb="19" eb="21">
      <t>ゲカ</t>
    </rPh>
    <rPh sb="24" eb="25">
      <t>ノウ</t>
    </rPh>
    <rPh sb="26" eb="27">
      <t>コ</t>
    </rPh>
    <rPh sb="27" eb="28">
      <t>ガイ</t>
    </rPh>
    <rPh sb="29" eb="32">
      <t>ショウカキ</t>
    </rPh>
    <rPh sb="32" eb="34">
      <t>ゲカ</t>
    </rPh>
    <rPh sb="35" eb="36">
      <t>ココロ</t>
    </rPh>
    <rPh sb="38" eb="39">
      <t>ヒツ</t>
    </rPh>
    <rPh sb="40" eb="42">
      <t>ニュウセン</t>
    </rPh>
    <rPh sb="42" eb="44">
      <t>ゲカ</t>
    </rPh>
    <rPh sb="48" eb="49">
      <t>ホウ</t>
    </rPh>
    <rPh sb="50" eb="51">
      <t>アサ</t>
    </rPh>
    <rPh sb="52" eb="53">
      <t>ミミ</t>
    </rPh>
    <rPh sb="54" eb="55">
      <t>カワ</t>
    </rPh>
    <rPh sb="56" eb="57">
      <t>フ</t>
    </rPh>
    <rPh sb="58" eb="60">
      <t>ビョウリ</t>
    </rPh>
    <rPh sb="61" eb="62">
      <t>キュウ</t>
    </rPh>
    <rPh sb="63" eb="64">
      <t>カミ</t>
    </rPh>
    <rPh sb="64" eb="65">
      <t>ナイ</t>
    </rPh>
    <rPh sb="70" eb="72">
      <t>ナイカ</t>
    </rPh>
    <phoneticPr fontId="4"/>
  </si>
  <si>
    <t>内・小</t>
    <phoneticPr fontId="4"/>
  </si>
  <si>
    <t>内・呼内・消内・循内・小・神内・外・整・脳・眼・皮・泌・肛外・放・麻・リハ・心療・腎臓内科（人工透析）</t>
    <rPh sb="3" eb="4">
      <t>ナイ</t>
    </rPh>
    <rPh sb="5" eb="6">
      <t>ショウ</t>
    </rPh>
    <rPh sb="6" eb="7">
      <t>ナイ</t>
    </rPh>
    <rPh sb="9" eb="10">
      <t>ナイ</t>
    </rPh>
    <rPh sb="29" eb="30">
      <t>ゲ</t>
    </rPh>
    <rPh sb="41" eb="43">
      <t>ジンゾウ</t>
    </rPh>
    <rPh sb="43" eb="45">
      <t>ナイカ</t>
    </rPh>
    <rPh sb="46" eb="48">
      <t>ジンコウ</t>
    </rPh>
    <rPh sb="48" eb="50">
      <t>トウセキ</t>
    </rPh>
    <phoneticPr fontId="4"/>
  </si>
  <si>
    <t>内、呼、消、循内、小、外、整、脳、皮、リハ、放</t>
    <rPh sb="7" eb="8">
      <t>ナイ</t>
    </rPh>
    <phoneticPr fontId="4"/>
  </si>
  <si>
    <t>04-2953-6611</t>
    <phoneticPr fontId="4"/>
  </si>
  <si>
    <t>内、呼内、循内、消内、糖尿病内科、内分泌・代謝内科、腎臓内科、神経内科、感染症内科、人工透析内科、緩和ケア内科、外、呼外、心血、消化器外科、乳腺・内分泌外科、肛外、整、脳、形、精、小、皮、泌、婦、眼、耳、リハ、放、病理診断科、救急科、麻、歯</t>
    <rPh sb="3" eb="4">
      <t>ナイ</t>
    </rPh>
    <rPh sb="5" eb="6">
      <t>ジュン</t>
    </rPh>
    <rPh sb="6" eb="7">
      <t>ナイ</t>
    </rPh>
    <rPh sb="8" eb="9">
      <t>ショウ</t>
    </rPh>
    <rPh sb="9" eb="10">
      <t>ナイ</t>
    </rPh>
    <rPh sb="11" eb="14">
      <t>トウニョウビョウ</t>
    </rPh>
    <rPh sb="14" eb="16">
      <t>ナイカ</t>
    </rPh>
    <rPh sb="17" eb="20">
      <t>ナイブンピツ</t>
    </rPh>
    <rPh sb="21" eb="23">
      <t>タイシャ</t>
    </rPh>
    <rPh sb="23" eb="25">
      <t>ナイカ</t>
    </rPh>
    <rPh sb="26" eb="28">
      <t>ジンゾウ</t>
    </rPh>
    <rPh sb="28" eb="30">
      <t>ナイカ</t>
    </rPh>
    <rPh sb="31" eb="33">
      <t>シンケイ</t>
    </rPh>
    <rPh sb="33" eb="35">
      <t>ナイカ</t>
    </rPh>
    <rPh sb="36" eb="39">
      <t>カンセンショウ</t>
    </rPh>
    <rPh sb="39" eb="41">
      <t>ナイカ</t>
    </rPh>
    <rPh sb="42" eb="44">
      <t>ジンコウ</t>
    </rPh>
    <rPh sb="44" eb="46">
      <t>トウセキ</t>
    </rPh>
    <rPh sb="46" eb="48">
      <t>ナイカ</t>
    </rPh>
    <rPh sb="49" eb="51">
      <t>カンワ</t>
    </rPh>
    <rPh sb="53" eb="55">
      <t>ナイカ</t>
    </rPh>
    <rPh sb="62" eb="63">
      <t>チ</t>
    </rPh>
    <rPh sb="64" eb="67">
      <t>ショウカキ</t>
    </rPh>
    <rPh sb="67" eb="69">
      <t>ゲカ</t>
    </rPh>
    <rPh sb="80" eb="81">
      <t>ソト</t>
    </rPh>
    <rPh sb="113" eb="115">
      <t>キュウキュウ</t>
    </rPh>
    <rPh sb="115" eb="116">
      <t>カ</t>
    </rPh>
    <phoneticPr fontId="4"/>
  </si>
  <si>
    <t>令和８年５月３１日現在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</si>
</sst>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#,##0;[Red]_ \-#,##0"/>
    <numFmt numFmtId="177" formatCode="[$-411]ggge&quot;年&quot;m&quot;月&quot;d&quot;日&quot;;@"/>
  </numFmts>
  <fonts count="9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8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>
      <alignment vertical="center"/>
    </xf>
    <xf numFmtId="0" fontId="5" fillId="0" borderId="0"/>
    <xf numFmtId="0" fontId="6" fillId="0" borderId="0"/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/>
    <xf numFmtId="0" fontId="7" fillId="0" borderId="0"/>
  </cellStyleXfs>
  <cellXfs count="39">
    <xf numFmtId="0" fontId="0" fillId="0" borderId="0" xfId="0">
      <alignment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 vertical="center"/>
    </xf>
    <xf numFmtId="176" fontId="3" fillId="2" borderId="2" xfId="0" applyNumberFormat="1" applyFont="1" applyFill="1" applyBorder="1" applyAlignment="1">
      <alignment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left" vertical="center" wrapText="1"/>
    </xf>
    <xf numFmtId="176" fontId="0" fillId="3" borderId="1" xfId="0" applyNumberFormat="1" applyFill="1" applyBorder="1" applyAlignment="1">
      <alignment horizontal="left" vertical="center" wrapText="1"/>
    </xf>
    <xf numFmtId="176" fontId="0" fillId="0" borderId="5" xfId="0" applyNumberFormat="1" applyBorder="1" applyAlignment="1">
      <alignment horizontal="left" vertical="center" wrapText="1"/>
    </xf>
    <xf numFmtId="177" fontId="0" fillId="0" borderId="5" xfId="0" applyNumberForma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176" fontId="5" fillId="0" borderId="2" xfId="0" applyNumberFormat="1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left" vertical="center" wrapText="1"/>
    </xf>
    <xf numFmtId="49" fontId="0" fillId="0" borderId="4" xfId="0" applyNumberFormat="1" applyBorder="1" applyAlignment="1">
      <alignment horizontal="left" vertical="center" wrapText="1"/>
    </xf>
    <xf numFmtId="176" fontId="5" fillId="0" borderId="1" xfId="0" applyNumberFormat="1" applyFont="1" applyBorder="1" applyAlignment="1">
      <alignment vertical="center" wrapText="1"/>
    </xf>
    <xf numFmtId="176" fontId="0" fillId="0" borderId="3" xfId="0" applyNumberFormat="1" applyBorder="1" applyAlignment="1">
      <alignment horizontal="left" vertical="center" wrapText="1"/>
    </xf>
    <xf numFmtId="176" fontId="5" fillId="0" borderId="6" xfId="0" applyNumberFormat="1" applyFont="1" applyBorder="1" applyAlignment="1">
      <alignment horizontal="left" vertical="center" wrapText="1"/>
    </xf>
    <xf numFmtId="176" fontId="0" fillId="0" borderId="7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176" fontId="5" fillId="0" borderId="5" xfId="0" applyNumberFormat="1" applyFont="1" applyBorder="1" applyAlignment="1">
      <alignment vertical="center" wrapText="1"/>
    </xf>
    <xf numFmtId="176" fontId="0" fillId="0" borderId="2" xfId="0" applyNumberForma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4" xfId="0" quotePrefix="1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left" vertical="center" wrapText="1"/>
    </xf>
  </cellXfs>
  <cellStyles count="7">
    <cellStyle name="ハイパーリンク 2" xfId="5" xr:uid="{B3FE6FC2-5C90-4519-BC66-F59DFA363BD7}"/>
    <cellStyle name="標準" xfId="0" builtinId="0"/>
    <cellStyle name="標準 2" xfId="1" xr:uid="{00000000-0005-0000-0000-000030000000}"/>
    <cellStyle name="標準 2 2" xfId="6" xr:uid="{9912FC13-7078-44C2-A591-7868E3E24B79}"/>
    <cellStyle name="標準 3" xfId="3" xr:uid="{68DF6FF0-A5B9-4EE5-8275-1F3C23D10CF5}"/>
    <cellStyle name="標準 4" xfId="4" xr:uid="{30A28F26-4E3B-45F7-90C4-C260E1A3C8B6}"/>
    <cellStyle name="未定義" xfId="2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1B314-5335-4626-8568-75555959CB6F}">
  <sheetPr>
    <pageSetUpPr fitToPage="1"/>
  </sheetPr>
  <dimension ref="A2:P56"/>
  <sheetViews>
    <sheetView tabSelected="1" zoomScale="85" zoomScaleNormal="85" workbookViewId="0">
      <selection activeCell="N4" sqref="N4"/>
    </sheetView>
  </sheetViews>
  <sheetFormatPr defaultRowHeight="13" x14ac:dyDescent="0.2"/>
  <cols>
    <col min="1" max="1" width="22.453125" style="3" customWidth="1"/>
    <col min="2" max="2" width="9.81640625" customWidth="1"/>
    <col min="6" max="6" width="12.453125" customWidth="1"/>
    <col min="7" max="7" width="25" style="3" customWidth="1"/>
    <col min="13" max="13" width="20.453125" style="3" customWidth="1"/>
    <col min="14" max="14" width="18.1796875" customWidth="1"/>
  </cols>
  <sheetData>
    <row r="2" spans="1:14" x14ac:dyDescent="0.2">
      <c r="A2" t="s">
        <v>213</v>
      </c>
    </row>
    <row r="3" spans="1:14" x14ac:dyDescent="0.2">
      <c r="J3" s="3"/>
      <c r="N3" s="4" t="s">
        <v>365</v>
      </c>
    </row>
    <row r="4" spans="1:14" x14ac:dyDescent="0.2">
      <c r="A4" s="1" t="s">
        <v>0</v>
      </c>
      <c r="B4" s="1" t="s">
        <v>1</v>
      </c>
      <c r="C4" s="5"/>
      <c r="D4" s="6" t="s">
        <v>2</v>
      </c>
      <c r="E4" s="7"/>
      <c r="F4" s="8" t="s">
        <v>3</v>
      </c>
      <c r="G4" s="1" t="s">
        <v>4</v>
      </c>
      <c r="H4" s="1" t="s">
        <v>5</v>
      </c>
      <c r="I4" s="1" t="s">
        <v>6</v>
      </c>
      <c r="J4" s="1" t="s">
        <v>7</v>
      </c>
      <c r="K4" s="1" t="s">
        <v>8</v>
      </c>
      <c r="L4" s="1" t="s">
        <v>9</v>
      </c>
      <c r="M4" s="1" t="s">
        <v>10</v>
      </c>
      <c r="N4" s="2" t="s">
        <v>11</v>
      </c>
    </row>
    <row r="5" spans="1:14" ht="65" x14ac:dyDescent="0.2">
      <c r="A5" s="9" t="s">
        <v>12</v>
      </c>
      <c r="B5" s="11" t="s">
        <v>13</v>
      </c>
      <c r="C5" s="20" t="s">
        <v>14</v>
      </c>
      <c r="D5" s="21" t="s">
        <v>15</v>
      </c>
      <c r="E5" s="22" t="s">
        <v>234</v>
      </c>
      <c r="F5" s="18" t="s">
        <v>16</v>
      </c>
      <c r="G5" s="9" t="s">
        <v>218</v>
      </c>
      <c r="H5" s="23">
        <v>325</v>
      </c>
      <c r="I5" s="23"/>
      <c r="J5" s="23"/>
      <c r="K5" s="23"/>
      <c r="L5" s="23">
        <f>SUM(H5:K5)</f>
        <v>325</v>
      </c>
      <c r="M5" s="9" t="s">
        <v>17</v>
      </c>
      <c r="N5" s="10">
        <v>26755</v>
      </c>
    </row>
    <row r="6" spans="1:14" ht="39" x14ac:dyDescent="0.2">
      <c r="A6" s="9" t="s">
        <v>225</v>
      </c>
      <c r="B6" s="11" t="s">
        <v>18</v>
      </c>
      <c r="C6" s="20" t="s">
        <v>14</v>
      </c>
      <c r="D6" s="21" t="s">
        <v>19</v>
      </c>
      <c r="E6" s="22" t="s">
        <v>235</v>
      </c>
      <c r="F6" s="18" t="s">
        <v>20</v>
      </c>
      <c r="G6" s="9" t="s">
        <v>227</v>
      </c>
      <c r="H6" s="23">
        <v>160</v>
      </c>
      <c r="I6" s="23"/>
      <c r="J6" s="23"/>
      <c r="K6" s="23"/>
      <c r="L6" s="23">
        <f>SUM(H6:K6)</f>
        <v>160</v>
      </c>
      <c r="M6" s="9" t="s">
        <v>21</v>
      </c>
      <c r="N6" s="10">
        <v>29037</v>
      </c>
    </row>
    <row r="7" spans="1:14" ht="117" x14ac:dyDescent="0.2">
      <c r="A7" s="11" t="s">
        <v>22</v>
      </c>
      <c r="B7" s="11" t="s">
        <v>23</v>
      </c>
      <c r="C7" s="20" t="s">
        <v>14</v>
      </c>
      <c r="D7" s="21" t="s">
        <v>19</v>
      </c>
      <c r="E7" s="22" t="s">
        <v>236</v>
      </c>
      <c r="F7" s="18" t="s">
        <v>24</v>
      </c>
      <c r="G7" s="9" t="s">
        <v>25</v>
      </c>
      <c r="H7" s="23">
        <v>755</v>
      </c>
      <c r="I7" s="23"/>
      <c r="J7" s="23">
        <v>36</v>
      </c>
      <c r="K7" s="23">
        <v>9</v>
      </c>
      <c r="L7" s="23">
        <f>SUM(H7:K7)</f>
        <v>800</v>
      </c>
      <c r="M7" s="9" t="s">
        <v>26</v>
      </c>
      <c r="N7" s="10">
        <v>28467</v>
      </c>
    </row>
    <row r="8" spans="1:14" ht="26" x14ac:dyDescent="0.2">
      <c r="A8" s="11" t="s">
        <v>27</v>
      </c>
      <c r="B8" s="11" t="s">
        <v>28</v>
      </c>
      <c r="C8" s="20" t="s">
        <v>14</v>
      </c>
      <c r="D8" s="21" t="s">
        <v>29</v>
      </c>
      <c r="E8" s="22" t="s">
        <v>237</v>
      </c>
      <c r="F8" s="19" t="s">
        <v>238</v>
      </c>
      <c r="G8" s="9" t="s">
        <v>30</v>
      </c>
      <c r="H8" s="23">
        <v>49</v>
      </c>
      <c r="I8" s="23"/>
      <c r="J8" s="23"/>
      <c r="K8" s="23"/>
      <c r="L8" s="23">
        <f>SUM(H8:K8)</f>
        <v>49</v>
      </c>
      <c r="M8" s="9" t="s">
        <v>31</v>
      </c>
      <c r="N8" s="10">
        <v>27997</v>
      </c>
    </row>
    <row r="9" spans="1:14" ht="52" x14ac:dyDescent="0.2">
      <c r="A9" s="11" t="s">
        <v>32</v>
      </c>
      <c r="B9" s="11" t="s">
        <v>33</v>
      </c>
      <c r="C9" s="20" t="s">
        <v>14</v>
      </c>
      <c r="D9" s="21" t="s">
        <v>34</v>
      </c>
      <c r="E9" s="22" t="s">
        <v>239</v>
      </c>
      <c r="F9" s="19" t="s">
        <v>240</v>
      </c>
      <c r="G9" s="9" t="s">
        <v>214</v>
      </c>
      <c r="H9" s="23">
        <v>78</v>
      </c>
      <c r="I9" s="23"/>
      <c r="J9" s="23"/>
      <c r="K9" s="23"/>
      <c r="L9" s="23">
        <v>78</v>
      </c>
      <c r="M9" s="9" t="s">
        <v>35</v>
      </c>
      <c r="N9" s="10">
        <v>24716</v>
      </c>
    </row>
    <row r="10" spans="1:14" ht="26" x14ac:dyDescent="0.2">
      <c r="A10" s="9" t="s">
        <v>36</v>
      </c>
      <c r="B10" s="11" t="s">
        <v>37</v>
      </c>
      <c r="C10" s="20" t="s">
        <v>14</v>
      </c>
      <c r="D10" s="21" t="s">
        <v>38</v>
      </c>
      <c r="E10" s="22" t="s">
        <v>241</v>
      </c>
      <c r="F10" s="18" t="s">
        <v>39</v>
      </c>
      <c r="G10" s="9" t="s">
        <v>40</v>
      </c>
      <c r="H10" s="23">
        <v>33</v>
      </c>
      <c r="I10" s="23">
        <v>158</v>
      </c>
      <c r="J10" s="23">
        <v>60</v>
      </c>
      <c r="K10" s="23"/>
      <c r="L10" s="23">
        <f>SUM(H10:K10)</f>
        <v>251</v>
      </c>
      <c r="M10" s="11" t="s">
        <v>41</v>
      </c>
      <c r="N10" s="10">
        <v>28133</v>
      </c>
    </row>
    <row r="11" spans="1:14" ht="52" x14ac:dyDescent="0.2">
      <c r="A11" s="9" t="s">
        <v>42</v>
      </c>
      <c r="B11" s="9" t="s">
        <v>242</v>
      </c>
      <c r="C11" s="20" t="s">
        <v>14</v>
      </c>
      <c r="D11" s="24" t="s">
        <v>43</v>
      </c>
      <c r="E11" s="22" t="s">
        <v>243</v>
      </c>
      <c r="F11" s="18" t="s">
        <v>44</v>
      </c>
      <c r="G11" s="9" t="s">
        <v>357</v>
      </c>
      <c r="H11" s="23">
        <v>160</v>
      </c>
      <c r="I11" s="23"/>
      <c r="J11" s="23"/>
      <c r="K11" s="23"/>
      <c r="L11" s="23">
        <v>160</v>
      </c>
      <c r="M11" s="11" t="s">
        <v>45</v>
      </c>
      <c r="N11" s="10">
        <v>42522</v>
      </c>
    </row>
    <row r="12" spans="1:14" ht="26" x14ac:dyDescent="0.2">
      <c r="A12" s="11" t="s">
        <v>46</v>
      </c>
      <c r="B12" s="11" t="s">
        <v>47</v>
      </c>
      <c r="C12" s="20" t="s">
        <v>14</v>
      </c>
      <c r="D12" s="21" t="s">
        <v>48</v>
      </c>
      <c r="E12" s="22" t="s">
        <v>244</v>
      </c>
      <c r="F12" s="18" t="s">
        <v>49</v>
      </c>
      <c r="G12" s="9" t="s">
        <v>50</v>
      </c>
      <c r="H12" s="23"/>
      <c r="I12" s="23"/>
      <c r="J12" s="23">
        <v>103</v>
      </c>
      <c r="K12" s="23"/>
      <c r="L12" s="23">
        <f>SUM(H12:K12)</f>
        <v>103</v>
      </c>
      <c r="M12" s="9" t="s">
        <v>51</v>
      </c>
      <c r="N12" s="10">
        <v>33359</v>
      </c>
    </row>
    <row r="13" spans="1:14" ht="26" x14ac:dyDescent="0.2">
      <c r="A13" s="9" t="s">
        <v>52</v>
      </c>
      <c r="B13" s="11" t="s">
        <v>53</v>
      </c>
      <c r="C13" s="20" t="s">
        <v>14</v>
      </c>
      <c r="D13" s="21" t="s">
        <v>54</v>
      </c>
      <c r="E13" s="22" t="s">
        <v>245</v>
      </c>
      <c r="F13" s="18" t="s">
        <v>55</v>
      </c>
      <c r="G13" s="9" t="s">
        <v>321</v>
      </c>
      <c r="H13" s="23"/>
      <c r="I13" s="23">
        <v>51</v>
      </c>
      <c r="J13" s="23"/>
      <c r="K13" s="23"/>
      <c r="L13" s="23">
        <f>SUM(H13:K13)</f>
        <v>51</v>
      </c>
      <c r="M13" s="9" t="s">
        <v>56</v>
      </c>
      <c r="N13" s="10">
        <v>30987</v>
      </c>
    </row>
    <row r="14" spans="1:14" ht="26" x14ac:dyDescent="0.2">
      <c r="A14" s="11" t="s">
        <v>57</v>
      </c>
      <c r="B14" s="11" t="s">
        <v>58</v>
      </c>
      <c r="C14" s="20" t="s">
        <v>14</v>
      </c>
      <c r="D14" s="21" t="s">
        <v>59</v>
      </c>
      <c r="E14" s="22" t="s">
        <v>246</v>
      </c>
      <c r="F14" s="18" t="s">
        <v>60</v>
      </c>
      <c r="G14" s="11" t="s">
        <v>61</v>
      </c>
      <c r="H14" s="23">
        <v>44</v>
      </c>
      <c r="I14" s="23"/>
      <c r="J14" s="23"/>
      <c r="K14" s="23"/>
      <c r="L14" s="23">
        <f>SUM(H14:K14)</f>
        <v>44</v>
      </c>
      <c r="M14" s="9" t="s">
        <v>62</v>
      </c>
      <c r="N14" s="10">
        <v>43831</v>
      </c>
    </row>
    <row r="15" spans="1:14" ht="52" x14ac:dyDescent="0.2">
      <c r="A15" s="9" t="s">
        <v>63</v>
      </c>
      <c r="B15" s="11" t="s">
        <v>64</v>
      </c>
      <c r="C15" s="20" t="s">
        <v>14</v>
      </c>
      <c r="D15" s="21" t="s">
        <v>65</v>
      </c>
      <c r="E15" s="22" t="s">
        <v>247</v>
      </c>
      <c r="F15" s="19" t="s">
        <v>248</v>
      </c>
      <c r="G15" s="9" t="s">
        <v>249</v>
      </c>
      <c r="H15" s="23">
        <v>167</v>
      </c>
      <c r="I15" s="23">
        <v>115</v>
      </c>
      <c r="J15" s="23"/>
      <c r="K15" s="23"/>
      <c r="L15" s="23">
        <f>SUM(H15:K15)</f>
        <v>282</v>
      </c>
      <c r="M15" s="9" t="s">
        <v>66</v>
      </c>
      <c r="N15" s="10">
        <v>39904</v>
      </c>
    </row>
    <row r="16" spans="1:14" ht="26" x14ac:dyDescent="0.2">
      <c r="A16" s="11" t="s">
        <v>67</v>
      </c>
      <c r="B16" s="11" t="s">
        <v>68</v>
      </c>
      <c r="C16" s="20" t="s">
        <v>14</v>
      </c>
      <c r="D16" s="21" t="s">
        <v>69</v>
      </c>
      <c r="E16" s="22" t="s">
        <v>250</v>
      </c>
      <c r="F16" s="18" t="s">
        <v>70</v>
      </c>
      <c r="G16" s="9" t="s">
        <v>71</v>
      </c>
      <c r="H16" s="23"/>
      <c r="I16" s="23">
        <v>332</v>
      </c>
      <c r="J16" s="23"/>
      <c r="K16" s="23"/>
      <c r="L16" s="23">
        <f>SUM(H16:K16)</f>
        <v>332</v>
      </c>
      <c r="M16" s="9" t="s">
        <v>72</v>
      </c>
      <c r="N16" s="10">
        <v>36861</v>
      </c>
    </row>
    <row r="17" spans="1:14" ht="26" x14ac:dyDescent="0.2">
      <c r="A17" s="9" t="s">
        <v>73</v>
      </c>
      <c r="B17" s="11" t="s">
        <v>74</v>
      </c>
      <c r="C17" s="20" t="s">
        <v>14</v>
      </c>
      <c r="D17" s="21" t="s">
        <v>75</v>
      </c>
      <c r="E17" s="22" t="s">
        <v>251</v>
      </c>
      <c r="F17" s="18" t="s">
        <v>76</v>
      </c>
      <c r="G17" s="9" t="s">
        <v>77</v>
      </c>
      <c r="H17" s="23"/>
      <c r="I17" s="23">
        <v>240</v>
      </c>
      <c r="J17" s="23">
        <v>240</v>
      </c>
      <c r="K17" s="23"/>
      <c r="L17" s="23">
        <f>SUM(H17:K17)</f>
        <v>480</v>
      </c>
      <c r="M17" s="9" t="s">
        <v>78</v>
      </c>
      <c r="N17" s="10">
        <v>32025</v>
      </c>
    </row>
    <row r="18" spans="1:14" ht="39" x14ac:dyDescent="0.2">
      <c r="A18" s="11" t="s">
        <v>79</v>
      </c>
      <c r="B18" s="11" t="s">
        <v>80</v>
      </c>
      <c r="C18" s="20" t="s">
        <v>14</v>
      </c>
      <c r="D18" s="21" t="s">
        <v>81</v>
      </c>
      <c r="E18" s="22" t="s">
        <v>252</v>
      </c>
      <c r="F18" s="18" t="s">
        <v>82</v>
      </c>
      <c r="G18" s="9" t="s">
        <v>232</v>
      </c>
      <c r="H18" s="23"/>
      <c r="I18" s="23">
        <v>142</v>
      </c>
      <c r="J18" s="23"/>
      <c r="K18" s="23"/>
      <c r="L18" s="23">
        <f>SUM(H18:K18)</f>
        <v>142</v>
      </c>
      <c r="M18" s="11" t="s">
        <v>45</v>
      </c>
      <c r="N18" s="10">
        <v>39873</v>
      </c>
    </row>
    <row r="19" spans="1:14" ht="26" x14ac:dyDescent="0.2">
      <c r="A19" s="11" t="s">
        <v>83</v>
      </c>
      <c r="B19" s="11" t="s">
        <v>80</v>
      </c>
      <c r="C19" s="20" t="s">
        <v>14</v>
      </c>
      <c r="D19" s="21" t="s">
        <v>81</v>
      </c>
      <c r="E19" s="22" t="s">
        <v>253</v>
      </c>
      <c r="F19" s="19" t="s">
        <v>254</v>
      </c>
      <c r="G19" s="12" t="s">
        <v>228</v>
      </c>
      <c r="H19" s="23">
        <v>99</v>
      </c>
      <c r="I19" s="23"/>
      <c r="J19" s="23"/>
      <c r="K19" s="23"/>
      <c r="L19" s="23">
        <f>SUM(H19:K19)</f>
        <v>99</v>
      </c>
      <c r="M19" s="9" t="s">
        <v>84</v>
      </c>
      <c r="N19" s="10">
        <v>37012</v>
      </c>
    </row>
    <row r="20" spans="1:14" ht="52" x14ac:dyDescent="0.2">
      <c r="A20" s="11" t="s">
        <v>85</v>
      </c>
      <c r="B20" s="11" t="s">
        <v>64</v>
      </c>
      <c r="C20" s="20" t="s">
        <v>14</v>
      </c>
      <c r="D20" s="21" t="s">
        <v>65</v>
      </c>
      <c r="E20" s="22" t="s">
        <v>255</v>
      </c>
      <c r="F20" s="18" t="s">
        <v>86</v>
      </c>
      <c r="G20" s="12" t="s">
        <v>223</v>
      </c>
      <c r="H20" s="23">
        <v>103</v>
      </c>
      <c r="I20" s="23">
        <v>82</v>
      </c>
      <c r="J20" s="23"/>
      <c r="K20" s="23"/>
      <c r="L20" s="23">
        <f>SUM(H20:K20)</f>
        <v>185</v>
      </c>
      <c r="M20" s="11" t="s">
        <v>87</v>
      </c>
      <c r="N20" s="10">
        <v>39220</v>
      </c>
    </row>
    <row r="21" spans="1:14" ht="65" x14ac:dyDescent="0.2">
      <c r="A21" s="9" t="s">
        <v>88</v>
      </c>
      <c r="B21" s="11" t="s">
        <v>89</v>
      </c>
      <c r="C21" s="20" t="s">
        <v>14</v>
      </c>
      <c r="D21" s="21" t="s">
        <v>90</v>
      </c>
      <c r="E21" s="22" t="s">
        <v>256</v>
      </c>
      <c r="F21" s="18" t="s">
        <v>91</v>
      </c>
      <c r="G21" s="9" t="s">
        <v>320</v>
      </c>
      <c r="H21" s="23">
        <v>119</v>
      </c>
      <c r="I21" s="23">
        <v>80</v>
      </c>
      <c r="J21" s="23"/>
      <c r="K21" s="23"/>
      <c r="L21" s="23">
        <f>SUM(H21:K21)</f>
        <v>199</v>
      </c>
      <c r="M21" s="11" t="s">
        <v>92</v>
      </c>
      <c r="N21" s="10">
        <v>34243</v>
      </c>
    </row>
    <row r="22" spans="1:14" ht="26" x14ac:dyDescent="0.2">
      <c r="A22" s="11" t="s">
        <v>93</v>
      </c>
      <c r="B22" s="11" t="s">
        <v>94</v>
      </c>
      <c r="C22" s="20" t="s">
        <v>14</v>
      </c>
      <c r="D22" s="21" t="s">
        <v>95</v>
      </c>
      <c r="E22" s="22" t="s">
        <v>257</v>
      </c>
      <c r="F22" s="18" t="s">
        <v>96</v>
      </c>
      <c r="G22" s="9" t="s">
        <v>97</v>
      </c>
      <c r="H22" s="23">
        <v>35</v>
      </c>
      <c r="I22" s="23">
        <v>96</v>
      </c>
      <c r="J22" s="23"/>
      <c r="K22" s="23"/>
      <c r="L22" s="23">
        <f>SUM(H22:K22)</f>
        <v>131</v>
      </c>
      <c r="M22" s="11" t="s">
        <v>98</v>
      </c>
      <c r="N22" s="10">
        <v>33725</v>
      </c>
    </row>
    <row r="23" spans="1:14" ht="26" x14ac:dyDescent="0.2">
      <c r="A23" s="9" t="s">
        <v>99</v>
      </c>
      <c r="B23" s="11" t="s">
        <v>100</v>
      </c>
      <c r="C23" s="20" t="s">
        <v>14</v>
      </c>
      <c r="D23" s="21" t="s">
        <v>69</v>
      </c>
      <c r="E23" s="22" t="s">
        <v>258</v>
      </c>
      <c r="F23" s="18" t="s">
        <v>101</v>
      </c>
      <c r="G23" s="9" t="s">
        <v>102</v>
      </c>
      <c r="H23" s="23"/>
      <c r="I23" s="23"/>
      <c r="J23" s="23">
        <v>177</v>
      </c>
      <c r="K23" s="23"/>
      <c r="L23" s="23">
        <f>SUM(H23:K23)</f>
        <v>177</v>
      </c>
      <c r="M23" s="9" t="s">
        <v>103</v>
      </c>
      <c r="N23" s="10">
        <v>37116</v>
      </c>
    </row>
    <row r="24" spans="1:14" ht="26" x14ac:dyDescent="0.2">
      <c r="A24" s="11" t="s">
        <v>104</v>
      </c>
      <c r="B24" s="11" t="s">
        <v>105</v>
      </c>
      <c r="C24" s="20" t="s">
        <v>14</v>
      </c>
      <c r="D24" s="21" t="s">
        <v>106</v>
      </c>
      <c r="E24" s="22" t="s">
        <v>259</v>
      </c>
      <c r="F24" s="18" t="s">
        <v>107</v>
      </c>
      <c r="G24" s="9" t="s">
        <v>108</v>
      </c>
      <c r="H24" s="23"/>
      <c r="I24" s="23"/>
      <c r="J24" s="23">
        <v>200</v>
      </c>
      <c r="K24" s="23"/>
      <c r="L24" s="23">
        <f>SUM(H24:K24)</f>
        <v>200</v>
      </c>
      <c r="M24" s="9" t="s">
        <v>109</v>
      </c>
      <c r="N24" s="10">
        <v>39400</v>
      </c>
    </row>
    <row r="25" spans="1:14" ht="26" x14ac:dyDescent="0.2">
      <c r="A25" s="9" t="s">
        <v>110</v>
      </c>
      <c r="B25" s="11" t="s">
        <v>111</v>
      </c>
      <c r="C25" s="20" t="s">
        <v>14</v>
      </c>
      <c r="D25" s="21" t="s">
        <v>112</v>
      </c>
      <c r="E25" s="22" t="s">
        <v>260</v>
      </c>
      <c r="F25" s="18" t="s">
        <v>113</v>
      </c>
      <c r="G25" s="9" t="s">
        <v>114</v>
      </c>
      <c r="H25" s="23"/>
      <c r="I25" s="23">
        <v>120</v>
      </c>
      <c r="J25" s="23"/>
      <c r="K25" s="23"/>
      <c r="L25" s="23">
        <f>SUM(H25:K25)</f>
        <v>120</v>
      </c>
      <c r="M25" s="9" t="s">
        <v>115</v>
      </c>
      <c r="N25" s="10">
        <v>45017</v>
      </c>
    </row>
    <row r="26" spans="1:14" ht="26" x14ac:dyDescent="0.2">
      <c r="A26" s="9" t="s">
        <v>116</v>
      </c>
      <c r="B26" s="11" t="s">
        <v>117</v>
      </c>
      <c r="C26" s="20" t="s">
        <v>14</v>
      </c>
      <c r="D26" s="24" t="s">
        <v>118</v>
      </c>
      <c r="E26" s="22" t="s">
        <v>261</v>
      </c>
      <c r="F26" s="19" t="s">
        <v>262</v>
      </c>
      <c r="G26" s="9" t="s">
        <v>230</v>
      </c>
      <c r="H26" s="23">
        <v>30</v>
      </c>
      <c r="I26" s="23"/>
      <c r="J26" s="23"/>
      <c r="K26" s="23"/>
      <c r="L26" s="23">
        <f>SUM(H26:K26)</f>
        <v>30</v>
      </c>
      <c r="M26" s="9" t="s">
        <v>119</v>
      </c>
      <c r="N26" s="10">
        <v>41730</v>
      </c>
    </row>
    <row r="27" spans="1:14" ht="78" x14ac:dyDescent="0.2">
      <c r="A27" s="13" t="s">
        <v>120</v>
      </c>
      <c r="B27" s="13" t="s">
        <v>263</v>
      </c>
      <c r="C27" s="25" t="s">
        <v>14</v>
      </c>
      <c r="D27" s="26" t="s">
        <v>121</v>
      </c>
      <c r="E27" s="27" t="s">
        <v>264</v>
      </c>
      <c r="F27" s="28" t="s">
        <v>265</v>
      </c>
      <c r="G27" s="13" t="s">
        <v>359</v>
      </c>
      <c r="H27" s="29">
        <v>221</v>
      </c>
      <c r="I27" s="29"/>
      <c r="J27" s="29"/>
      <c r="K27" s="29"/>
      <c r="L27" s="29">
        <v>221</v>
      </c>
      <c r="M27" s="13" t="s">
        <v>122</v>
      </c>
      <c r="N27" s="14">
        <v>45255</v>
      </c>
    </row>
    <row r="28" spans="1:14" ht="65" x14ac:dyDescent="0.2">
      <c r="A28" s="9" t="s">
        <v>221</v>
      </c>
      <c r="B28" s="9" t="s">
        <v>266</v>
      </c>
      <c r="C28" s="30" t="s">
        <v>31</v>
      </c>
      <c r="D28" s="24" t="s">
        <v>215</v>
      </c>
      <c r="E28" s="22" t="s">
        <v>267</v>
      </c>
      <c r="F28" s="19" t="s">
        <v>268</v>
      </c>
      <c r="G28" s="9" t="s">
        <v>355</v>
      </c>
      <c r="H28" s="15">
        <v>128</v>
      </c>
      <c r="I28" s="23"/>
      <c r="J28" s="23"/>
      <c r="K28" s="23"/>
      <c r="L28" s="15">
        <f>SUM(H28:K28)</f>
        <v>128</v>
      </c>
      <c r="M28" s="9" t="s">
        <v>222</v>
      </c>
      <c r="N28" s="16">
        <v>45352</v>
      </c>
    </row>
    <row r="29" spans="1:14" ht="52" x14ac:dyDescent="0.2">
      <c r="A29" s="9" t="s">
        <v>123</v>
      </c>
      <c r="B29" s="11" t="s">
        <v>124</v>
      </c>
      <c r="C29" s="30" t="s">
        <v>125</v>
      </c>
      <c r="D29" s="24" t="s">
        <v>126</v>
      </c>
      <c r="E29" s="22" t="s">
        <v>269</v>
      </c>
      <c r="F29" s="19" t="s">
        <v>270</v>
      </c>
      <c r="G29" s="9" t="s">
        <v>127</v>
      </c>
      <c r="H29" s="23">
        <v>89</v>
      </c>
      <c r="I29" s="23"/>
      <c r="J29" s="23"/>
      <c r="K29" s="23"/>
      <c r="L29" s="23">
        <f>+SUM(H29:K29)</f>
        <v>89</v>
      </c>
      <c r="M29" s="9" t="s">
        <v>128</v>
      </c>
      <c r="N29" s="10">
        <v>22737</v>
      </c>
    </row>
    <row r="30" spans="1:14" ht="26" x14ac:dyDescent="0.2">
      <c r="A30" s="9" t="s">
        <v>129</v>
      </c>
      <c r="B30" s="11" t="s">
        <v>130</v>
      </c>
      <c r="C30" s="30" t="s">
        <v>125</v>
      </c>
      <c r="D30" s="24" t="s">
        <v>131</v>
      </c>
      <c r="E30" s="22" t="s">
        <v>271</v>
      </c>
      <c r="F30" s="19" t="s">
        <v>272</v>
      </c>
      <c r="G30" s="9" t="s">
        <v>132</v>
      </c>
      <c r="H30" s="23"/>
      <c r="I30" s="23"/>
      <c r="J30" s="23">
        <v>308</v>
      </c>
      <c r="K30" s="23"/>
      <c r="L30" s="23">
        <f>+SUM(H30:K30)</f>
        <v>308</v>
      </c>
      <c r="M30" s="9" t="s">
        <v>133</v>
      </c>
      <c r="N30" s="10">
        <v>23621</v>
      </c>
    </row>
    <row r="31" spans="1:14" ht="26" x14ac:dyDescent="0.2">
      <c r="A31" s="9" t="s">
        <v>134</v>
      </c>
      <c r="B31" s="11" t="s">
        <v>135</v>
      </c>
      <c r="C31" s="30" t="s">
        <v>125</v>
      </c>
      <c r="D31" s="24" t="s">
        <v>136</v>
      </c>
      <c r="E31" s="22" t="s">
        <v>273</v>
      </c>
      <c r="F31" s="19" t="s">
        <v>274</v>
      </c>
      <c r="G31" s="9" t="s">
        <v>224</v>
      </c>
      <c r="H31" s="23">
        <v>48</v>
      </c>
      <c r="I31" s="23"/>
      <c r="J31" s="23"/>
      <c r="K31" s="23"/>
      <c r="L31" s="23">
        <f>+SUM(H31:K31)</f>
        <v>48</v>
      </c>
      <c r="M31" s="9" t="s">
        <v>137</v>
      </c>
      <c r="N31" s="10">
        <v>28277</v>
      </c>
    </row>
    <row r="32" spans="1:14" ht="26" x14ac:dyDescent="0.2">
      <c r="A32" s="9" t="s">
        <v>138</v>
      </c>
      <c r="B32" s="11" t="s">
        <v>139</v>
      </c>
      <c r="C32" s="30" t="s">
        <v>125</v>
      </c>
      <c r="D32" s="24" t="s">
        <v>140</v>
      </c>
      <c r="E32" s="22" t="s">
        <v>275</v>
      </c>
      <c r="F32" s="19" t="s">
        <v>276</v>
      </c>
      <c r="G32" s="9" t="s">
        <v>141</v>
      </c>
      <c r="H32" s="23"/>
      <c r="I32" s="23"/>
      <c r="J32" s="23">
        <v>330</v>
      </c>
      <c r="K32" s="23"/>
      <c r="L32" s="23">
        <f>+SUM(H32:K32)</f>
        <v>330</v>
      </c>
      <c r="M32" s="9" t="s">
        <v>142</v>
      </c>
      <c r="N32" s="10">
        <v>42856</v>
      </c>
    </row>
    <row r="33" spans="1:16" ht="26" x14ac:dyDescent="0.2">
      <c r="A33" s="9" t="s">
        <v>143</v>
      </c>
      <c r="B33" s="11" t="s">
        <v>139</v>
      </c>
      <c r="C33" s="30" t="s">
        <v>125</v>
      </c>
      <c r="D33" s="24" t="s">
        <v>140</v>
      </c>
      <c r="E33" s="22" t="s">
        <v>277</v>
      </c>
      <c r="F33" s="19" t="s">
        <v>278</v>
      </c>
      <c r="G33" s="9" t="s">
        <v>356</v>
      </c>
      <c r="H33" s="23">
        <v>154</v>
      </c>
      <c r="I33" s="23">
        <v>124</v>
      </c>
      <c r="J33" s="23">
        <v>20</v>
      </c>
      <c r="K33" s="23"/>
      <c r="L33" s="23">
        <f>+SUM(H33:K33)</f>
        <v>298</v>
      </c>
      <c r="M33" s="9" t="s">
        <v>144</v>
      </c>
      <c r="N33" s="10">
        <v>37438</v>
      </c>
    </row>
    <row r="34" spans="1:16" ht="39" x14ac:dyDescent="0.2">
      <c r="A34" s="9" t="s">
        <v>145</v>
      </c>
      <c r="B34" s="11" t="s">
        <v>146</v>
      </c>
      <c r="C34" s="30" t="s">
        <v>125</v>
      </c>
      <c r="D34" s="24" t="s">
        <v>147</v>
      </c>
      <c r="E34" s="22" t="s">
        <v>279</v>
      </c>
      <c r="F34" s="19" t="s">
        <v>280</v>
      </c>
      <c r="G34" s="9" t="s">
        <v>231</v>
      </c>
      <c r="H34" s="23">
        <v>57</v>
      </c>
      <c r="I34" s="23"/>
      <c r="J34" s="23"/>
      <c r="K34" s="23"/>
      <c r="L34" s="23">
        <f>+SUM(H34:K34)</f>
        <v>57</v>
      </c>
      <c r="M34" s="9" t="s">
        <v>148</v>
      </c>
      <c r="N34" s="10">
        <v>38139</v>
      </c>
    </row>
    <row r="35" spans="1:16" ht="26" x14ac:dyDescent="0.2">
      <c r="A35" s="9" t="s">
        <v>149</v>
      </c>
      <c r="B35" s="11" t="s">
        <v>150</v>
      </c>
      <c r="C35" s="30" t="s">
        <v>125</v>
      </c>
      <c r="D35" s="24" t="s">
        <v>151</v>
      </c>
      <c r="E35" s="22" t="s">
        <v>281</v>
      </c>
      <c r="F35" s="19" t="s">
        <v>282</v>
      </c>
      <c r="G35" s="9" t="s">
        <v>152</v>
      </c>
      <c r="H35" s="23"/>
      <c r="I35" s="23"/>
      <c r="J35" s="23">
        <v>180</v>
      </c>
      <c r="K35" s="23"/>
      <c r="L35" s="23">
        <f>+SUM(H35:K35)</f>
        <v>180</v>
      </c>
      <c r="M35" s="9" t="s">
        <v>153</v>
      </c>
      <c r="N35" s="10">
        <v>38261</v>
      </c>
    </row>
    <row r="36" spans="1:16" ht="26" x14ac:dyDescent="0.2">
      <c r="A36" s="9" t="s">
        <v>154</v>
      </c>
      <c r="B36" s="11" t="s">
        <v>283</v>
      </c>
      <c r="C36" s="30" t="s">
        <v>155</v>
      </c>
      <c r="D36" s="31" t="s">
        <v>284</v>
      </c>
      <c r="E36" s="32">
        <v>1026</v>
      </c>
      <c r="F36" s="33" t="s">
        <v>156</v>
      </c>
      <c r="G36" s="17" t="s">
        <v>285</v>
      </c>
      <c r="H36" s="34"/>
      <c r="I36" s="34"/>
      <c r="J36" s="34">
        <v>153</v>
      </c>
      <c r="K36" s="34"/>
      <c r="L36" s="34">
        <f>SUM(H36:K36)</f>
        <v>153</v>
      </c>
      <c r="M36" s="9" t="s">
        <v>157</v>
      </c>
      <c r="N36" s="10">
        <v>23955</v>
      </c>
    </row>
    <row r="37" spans="1:16" ht="26" x14ac:dyDescent="0.2">
      <c r="A37" s="11" t="s">
        <v>286</v>
      </c>
      <c r="B37" s="11" t="s">
        <v>287</v>
      </c>
      <c r="C37" s="20" t="s">
        <v>155</v>
      </c>
      <c r="D37" s="31" t="s">
        <v>288</v>
      </c>
      <c r="E37" s="32" t="s">
        <v>289</v>
      </c>
      <c r="F37" s="33" t="s">
        <v>158</v>
      </c>
      <c r="G37" s="17" t="s">
        <v>360</v>
      </c>
      <c r="H37" s="34">
        <v>42</v>
      </c>
      <c r="I37" s="34"/>
      <c r="J37" s="34"/>
      <c r="K37" s="34"/>
      <c r="L37" s="34">
        <f>SUM(H37:K37)</f>
        <v>42</v>
      </c>
      <c r="M37" s="11" t="s">
        <v>290</v>
      </c>
      <c r="N37" s="10">
        <v>26512</v>
      </c>
    </row>
    <row r="38" spans="1:16" ht="52" x14ac:dyDescent="0.2">
      <c r="A38" s="9" t="s">
        <v>159</v>
      </c>
      <c r="B38" s="11" t="s">
        <v>291</v>
      </c>
      <c r="C38" s="20" t="s">
        <v>155</v>
      </c>
      <c r="D38" s="31" t="s">
        <v>292</v>
      </c>
      <c r="E38" s="35" t="s">
        <v>293</v>
      </c>
      <c r="F38" s="33" t="s">
        <v>160</v>
      </c>
      <c r="G38" s="17" t="s">
        <v>361</v>
      </c>
      <c r="H38" s="34">
        <v>140</v>
      </c>
      <c r="I38" s="34">
        <v>59</v>
      </c>
      <c r="J38" s="34"/>
      <c r="K38" s="34"/>
      <c r="L38" s="34">
        <f>SUM(H38:K38)</f>
        <v>199</v>
      </c>
      <c r="M38" s="9" t="s">
        <v>161</v>
      </c>
      <c r="N38" s="10">
        <v>28115</v>
      </c>
    </row>
    <row r="39" spans="1:16" ht="26" x14ac:dyDescent="0.2">
      <c r="A39" s="11" t="s">
        <v>162</v>
      </c>
      <c r="B39" s="11" t="s">
        <v>294</v>
      </c>
      <c r="C39" s="20" t="s">
        <v>155</v>
      </c>
      <c r="D39" s="31" t="s">
        <v>295</v>
      </c>
      <c r="E39" s="32" t="s">
        <v>296</v>
      </c>
      <c r="F39" s="33" t="s">
        <v>163</v>
      </c>
      <c r="G39" s="17" t="s">
        <v>219</v>
      </c>
      <c r="H39" s="34">
        <v>41</v>
      </c>
      <c r="I39" s="34"/>
      <c r="J39" s="34"/>
      <c r="K39" s="34"/>
      <c r="L39" s="34">
        <f>SUM(H39:K39)</f>
        <v>41</v>
      </c>
      <c r="M39" s="11" t="s">
        <v>297</v>
      </c>
      <c r="N39" s="10">
        <v>28734</v>
      </c>
    </row>
    <row r="40" spans="1:16" ht="26" x14ac:dyDescent="0.2">
      <c r="A40" s="9" t="s">
        <v>164</v>
      </c>
      <c r="B40" s="9" t="s">
        <v>298</v>
      </c>
      <c r="C40" s="20" t="s">
        <v>155</v>
      </c>
      <c r="D40" s="31" t="s">
        <v>299</v>
      </c>
      <c r="E40" s="35" t="s">
        <v>300</v>
      </c>
      <c r="F40" s="33" t="s">
        <v>165</v>
      </c>
      <c r="G40" s="17" t="s">
        <v>166</v>
      </c>
      <c r="H40" s="34">
        <v>147</v>
      </c>
      <c r="I40" s="34"/>
      <c r="J40" s="34"/>
      <c r="K40" s="34"/>
      <c r="L40" s="34">
        <f>SUM(H40:K40)</f>
        <v>147</v>
      </c>
      <c r="M40" s="9" t="s">
        <v>167</v>
      </c>
      <c r="N40" s="10">
        <v>37926</v>
      </c>
    </row>
    <row r="41" spans="1:16" ht="26" x14ac:dyDescent="0.2">
      <c r="A41" s="9" t="s">
        <v>168</v>
      </c>
      <c r="B41" s="11" t="s">
        <v>301</v>
      </c>
      <c r="C41" s="20" t="s">
        <v>155</v>
      </c>
      <c r="D41" s="31" t="s">
        <v>302</v>
      </c>
      <c r="E41" s="32" t="s">
        <v>303</v>
      </c>
      <c r="F41" s="33" t="s">
        <v>169</v>
      </c>
      <c r="G41" s="17" t="s">
        <v>226</v>
      </c>
      <c r="H41" s="34"/>
      <c r="I41" s="34">
        <v>66</v>
      </c>
      <c r="J41" s="34"/>
      <c r="K41" s="34"/>
      <c r="L41" s="34">
        <f>SUM(H41:K41)</f>
        <v>66</v>
      </c>
      <c r="M41" s="9" t="s">
        <v>170</v>
      </c>
      <c r="N41" s="10">
        <v>30071</v>
      </c>
    </row>
    <row r="42" spans="1:16" ht="52" x14ac:dyDescent="0.2">
      <c r="A42" s="9" t="s">
        <v>217</v>
      </c>
      <c r="B42" s="11" t="s">
        <v>283</v>
      </c>
      <c r="C42" s="20" t="s">
        <v>155</v>
      </c>
      <c r="D42" s="31" t="s">
        <v>284</v>
      </c>
      <c r="E42" s="35" t="s">
        <v>304</v>
      </c>
      <c r="F42" s="33" t="s">
        <v>171</v>
      </c>
      <c r="G42" s="17" t="s">
        <v>322</v>
      </c>
      <c r="H42" s="34">
        <v>54</v>
      </c>
      <c r="I42" s="34">
        <v>299</v>
      </c>
      <c r="J42" s="34">
        <v>353</v>
      </c>
      <c r="K42" s="34"/>
      <c r="L42" s="34">
        <f>SUM(H42:K42)</f>
        <v>706</v>
      </c>
      <c r="M42" s="11" t="s">
        <v>305</v>
      </c>
      <c r="N42" s="10">
        <v>31352</v>
      </c>
    </row>
    <row r="43" spans="1:16" ht="26" x14ac:dyDescent="0.2">
      <c r="A43" s="9" t="s">
        <v>306</v>
      </c>
      <c r="B43" s="11" t="s">
        <v>307</v>
      </c>
      <c r="C43" s="20" t="s">
        <v>155</v>
      </c>
      <c r="D43" s="31" t="s">
        <v>308</v>
      </c>
      <c r="E43" s="35" t="s">
        <v>309</v>
      </c>
      <c r="F43" s="33" t="s">
        <v>172</v>
      </c>
      <c r="G43" s="17" t="s">
        <v>362</v>
      </c>
      <c r="H43" s="34">
        <v>95</v>
      </c>
      <c r="I43" s="34"/>
      <c r="J43" s="34"/>
      <c r="K43" s="34"/>
      <c r="L43" s="34">
        <f>SUM(H43:K43)</f>
        <v>95</v>
      </c>
      <c r="M43" s="11" t="s">
        <v>310</v>
      </c>
      <c r="N43" s="10">
        <v>34639</v>
      </c>
    </row>
    <row r="44" spans="1:16" ht="130" x14ac:dyDescent="0.2">
      <c r="A44" s="9" t="s">
        <v>173</v>
      </c>
      <c r="B44" s="9" t="s">
        <v>311</v>
      </c>
      <c r="C44" s="20" t="s">
        <v>155</v>
      </c>
      <c r="D44" s="36" t="s">
        <v>295</v>
      </c>
      <c r="E44" s="37" t="s">
        <v>312</v>
      </c>
      <c r="F44" s="17" t="s">
        <v>363</v>
      </c>
      <c r="G44" s="17" t="s">
        <v>364</v>
      </c>
      <c r="H44" s="34">
        <v>470</v>
      </c>
      <c r="I44" s="34"/>
      <c r="J44" s="34"/>
      <c r="K44" s="34"/>
      <c r="L44" s="34">
        <f>SUM(H44:K44)</f>
        <v>470</v>
      </c>
      <c r="M44" s="11" t="s">
        <v>174</v>
      </c>
      <c r="N44" s="10">
        <v>43040</v>
      </c>
    </row>
    <row r="45" spans="1:16" ht="26" x14ac:dyDescent="0.2">
      <c r="A45" s="11" t="s">
        <v>323</v>
      </c>
      <c r="B45" s="11" t="s">
        <v>175</v>
      </c>
      <c r="C45" s="20" t="s">
        <v>176</v>
      </c>
      <c r="D45" s="21" t="s">
        <v>324</v>
      </c>
      <c r="E45" s="38" t="s">
        <v>325</v>
      </c>
      <c r="F45" s="18" t="s">
        <v>177</v>
      </c>
      <c r="G45" s="9" t="s">
        <v>178</v>
      </c>
      <c r="H45" s="23"/>
      <c r="I45" s="23"/>
      <c r="J45" s="23">
        <v>195</v>
      </c>
      <c r="K45" s="23"/>
      <c r="L45" s="23">
        <f t="shared" ref="L45:L53" si="0">+SUM(H45:K45)</f>
        <v>195</v>
      </c>
      <c r="M45" s="9" t="s">
        <v>326</v>
      </c>
      <c r="N45" s="10">
        <v>21023</v>
      </c>
    </row>
    <row r="46" spans="1:16" ht="65" x14ac:dyDescent="0.2">
      <c r="A46" s="9" t="s">
        <v>327</v>
      </c>
      <c r="B46" s="11" t="s">
        <v>179</v>
      </c>
      <c r="C46" s="20" t="s">
        <v>176</v>
      </c>
      <c r="D46" s="21" t="s">
        <v>328</v>
      </c>
      <c r="E46" s="38" t="s">
        <v>329</v>
      </c>
      <c r="F46" s="18" t="s">
        <v>180</v>
      </c>
      <c r="G46" s="9" t="s">
        <v>216</v>
      </c>
      <c r="H46" s="23">
        <v>133</v>
      </c>
      <c r="I46" s="23">
        <v>54</v>
      </c>
      <c r="J46" s="23"/>
      <c r="K46" s="23"/>
      <c r="L46" s="23">
        <f t="shared" si="0"/>
        <v>187</v>
      </c>
      <c r="M46" s="9" t="s">
        <v>181</v>
      </c>
      <c r="N46" s="10">
        <v>26543</v>
      </c>
    </row>
    <row r="47" spans="1:16" ht="26" x14ac:dyDescent="0.2">
      <c r="A47" s="9" t="s">
        <v>330</v>
      </c>
      <c r="B47" s="11" t="s">
        <v>182</v>
      </c>
      <c r="C47" s="20" t="s">
        <v>176</v>
      </c>
      <c r="D47" s="21" t="s">
        <v>331</v>
      </c>
      <c r="E47" s="22" t="s">
        <v>332</v>
      </c>
      <c r="F47" s="18" t="s">
        <v>183</v>
      </c>
      <c r="G47" s="9" t="s">
        <v>233</v>
      </c>
      <c r="H47" s="23">
        <v>53</v>
      </c>
      <c r="I47" s="23">
        <v>37</v>
      </c>
      <c r="J47" s="23"/>
      <c r="K47" s="23"/>
      <c r="L47" s="23">
        <f t="shared" si="0"/>
        <v>90</v>
      </c>
      <c r="M47" s="11" t="s">
        <v>333</v>
      </c>
      <c r="N47" s="10">
        <v>29911</v>
      </c>
    </row>
    <row r="48" spans="1:16" ht="26" x14ac:dyDescent="0.2">
      <c r="A48" s="9" t="s">
        <v>334</v>
      </c>
      <c r="B48" s="11" t="s">
        <v>184</v>
      </c>
      <c r="C48" s="20" t="s">
        <v>176</v>
      </c>
      <c r="D48" s="21" t="s">
        <v>335</v>
      </c>
      <c r="E48" s="38" t="s">
        <v>336</v>
      </c>
      <c r="F48" s="18" t="s">
        <v>185</v>
      </c>
      <c r="G48" s="11" t="s">
        <v>186</v>
      </c>
      <c r="H48" s="23">
        <v>40</v>
      </c>
      <c r="I48" s="23"/>
      <c r="J48" s="23"/>
      <c r="K48" s="23"/>
      <c r="L48" s="23">
        <f t="shared" si="0"/>
        <v>40</v>
      </c>
      <c r="M48" s="11" t="s">
        <v>334</v>
      </c>
      <c r="N48" s="10">
        <v>37073</v>
      </c>
      <c r="P48" s="3"/>
    </row>
    <row r="49" spans="1:14" ht="26" x14ac:dyDescent="0.2">
      <c r="A49" s="9" t="s">
        <v>337</v>
      </c>
      <c r="B49" s="11" t="s">
        <v>179</v>
      </c>
      <c r="C49" s="20" t="s">
        <v>176</v>
      </c>
      <c r="D49" s="21" t="s">
        <v>328</v>
      </c>
      <c r="E49" s="22" t="s">
        <v>338</v>
      </c>
      <c r="F49" s="18" t="s">
        <v>187</v>
      </c>
      <c r="G49" s="9" t="s">
        <v>229</v>
      </c>
      <c r="H49" s="23">
        <v>78</v>
      </c>
      <c r="I49" s="23"/>
      <c r="J49" s="23"/>
      <c r="K49" s="23"/>
      <c r="L49" s="23">
        <f t="shared" si="0"/>
        <v>78</v>
      </c>
      <c r="M49" s="11" t="s">
        <v>339</v>
      </c>
      <c r="N49" s="16">
        <v>43770</v>
      </c>
    </row>
    <row r="50" spans="1:14" ht="65" x14ac:dyDescent="0.2">
      <c r="A50" s="11" t="s">
        <v>340</v>
      </c>
      <c r="B50" s="11" t="s">
        <v>188</v>
      </c>
      <c r="C50" s="20" t="s">
        <v>176</v>
      </c>
      <c r="D50" s="21" t="s">
        <v>341</v>
      </c>
      <c r="E50" s="38" t="s">
        <v>342</v>
      </c>
      <c r="F50" s="18" t="s">
        <v>189</v>
      </c>
      <c r="G50" s="9" t="s">
        <v>220</v>
      </c>
      <c r="H50" s="23">
        <v>78</v>
      </c>
      <c r="I50" s="23"/>
      <c r="J50" s="23"/>
      <c r="K50" s="23"/>
      <c r="L50" s="23">
        <f t="shared" si="0"/>
        <v>78</v>
      </c>
      <c r="M50" s="9" t="s">
        <v>190</v>
      </c>
      <c r="N50" s="10">
        <v>42522</v>
      </c>
    </row>
    <row r="51" spans="1:14" ht="26" x14ac:dyDescent="0.2">
      <c r="A51" s="11" t="s">
        <v>343</v>
      </c>
      <c r="B51" s="11" t="s">
        <v>191</v>
      </c>
      <c r="C51" s="20" t="s">
        <v>176</v>
      </c>
      <c r="D51" s="21" t="s">
        <v>344</v>
      </c>
      <c r="E51" s="38" t="s">
        <v>345</v>
      </c>
      <c r="F51" s="18" t="s">
        <v>192</v>
      </c>
      <c r="G51" s="9" t="s">
        <v>193</v>
      </c>
      <c r="H51" s="23">
        <v>44</v>
      </c>
      <c r="I51" s="23">
        <v>49</v>
      </c>
      <c r="J51" s="23"/>
      <c r="K51" s="23"/>
      <c r="L51" s="23">
        <f t="shared" si="0"/>
        <v>93</v>
      </c>
      <c r="M51" s="11" t="s">
        <v>346</v>
      </c>
      <c r="N51" s="10">
        <v>30651</v>
      </c>
    </row>
    <row r="52" spans="1:14" ht="65" x14ac:dyDescent="0.2">
      <c r="A52" s="9" t="s">
        <v>347</v>
      </c>
      <c r="B52" s="11" t="s">
        <v>194</v>
      </c>
      <c r="C52" s="20" t="s">
        <v>176</v>
      </c>
      <c r="D52" s="21" t="s">
        <v>348</v>
      </c>
      <c r="E52" s="38" t="s">
        <v>349</v>
      </c>
      <c r="F52" s="18" t="s">
        <v>195</v>
      </c>
      <c r="G52" s="9" t="s">
        <v>358</v>
      </c>
      <c r="H52" s="23">
        <v>33</v>
      </c>
      <c r="I52" s="23"/>
      <c r="J52" s="23"/>
      <c r="K52" s="23"/>
      <c r="L52" s="23">
        <f t="shared" si="0"/>
        <v>33</v>
      </c>
      <c r="M52" s="11" t="s">
        <v>350</v>
      </c>
      <c r="N52" s="10">
        <v>35186</v>
      </c>
    </row>
    <row r="53" spans="1:14" ht="26" x14ac:dyDescent="0.2">
      <c r="A53" s="9" t="s">
        <v>196</v>
      </c>
      <c r="B53" s="9" t="s">
        <v>351</v>
      </c>
      <c r="C53" s="30" t="s">
        <v>176</v>
      </c>
      <c r="D53" s="24" t="s">
        <v>197</v>
      </c>
      <c r="E53" s="22" t="s">
        <v>352</v>
      </c>
      <c r="F53" s="19" t="s">
        <v>353</v>
      </c>
      <c r="G53" s="9" t="s">
        <v>354</v>
      </c>
      <c r="H53" s="23">
        <v>50</v>
      </c>
      <c r="I53" s="23"/>
      <c r="J53" s="23">
        <v>10</v>
      </c>
      <c r="K53" s="23"/>
      <c r="L53" s="23">
        <f t="shared" si="0"/>
        <v>60</v>
      </c>
      <c r="M53" s="9" t="s">
        <v>26</v>
      </c>
      <c r="N53" s="10">
        <v>44637</v>
      </c>
    </row>
    <row r="54" spans="1:14" ht="39" x14ac:dyDescent="0.2">
      <c r="A54" s="9" t="s">
        <v>198</v>
      </c>
      <c r="B54" s="11" t="s">
        <v>199</v>
      </c>
      <c r="C54" s="30" t="s">
        <v>200</v>
      </c>
      <c r="D54" s="24" t="s">
        <v>201</v>
      </c>
      <c r="E54" s="22" t="s">
        <v>313</v>
      </c>
      <c r="F54" s="19" t="s">
        <v>314</v>
      </c>
      <c r="G54" s="9" t="s">
        <v>202</v>
      </c>
      <c r="H54" s="23">
        <v>82</v>
      </c>
      <c r="I54" s="23">
        <v>60</v>
      </c>
      <c r="J54" s="23"/>
      <c r="K54" s="23"/>
      <c r="L54" s="23">
        <f>+SUM(H54:K54)</f>
        <v>142</v>
      </c>
      <c r="M54" s="9" t="s">
        <v>203</v>
      </c>
      <c r="N54" s="10">
        <v>20218</v>
      </c>
    </row>
    <row r="55" spans="1:14" ht="52" x14ac:dyDescent="0.2">
      <c r="A55" s="9" t="s">
        <v>204</v>
      </c>
      <c r="B55" s="11" t="s">
        <v>205</v>
      </c>
      <c r="C55" s="30" t="s">
        <v>200</v>
      </c>
      <c r="D55" s="24" t="s">
        <v>206</v>
      </c>
      <c r="E55" s="22" t="s">
        <v>315</v>
      </c>
      <c r="F55" s="19" t="s">
        <v>316</v>
      </c>
      <c r="G55" s="9" t="s">
        <v>207</v>
      </c>
      <c r="H55" s="23">
        <v>99</v>
      </c>
      <c r="I55" s="23"/>
      <c r="J55" s="23"/>
      <c r="K55" s="23"/>
      <c r="L55" s="23">
        <f>+SUM(H55:K55)</f>
        <v>99</v>
      </c>
      <c r="M55" s="9" t="s">
        <v>208</v>
      </c>
      <c r="N55" s="10">
        <v>38116</v>
      </c>
    </row>
    <row r="56" spans="1:14" ht="78" x14ac:dyDescent="0.2">
      <c r="A56" s="9" t="s">
        <v>209</v>
      </c>
      <c r="B56" s="9" t="s">
        <v>317</v>
      </c>
      <c r="C56" s="30" t="s">
        <v>200</v>
      </c>
      <c r="D56" s="24" t="s">
        <v>210</v>
      </c>
      <c r="E56" s="22" t="s">
        <v>318</v>
      </c>
      <c r="F56" s="19" t="s">
        <v>319</v>
      </c>
      <c r="G56" s="9" t="s">
        <v>211</v>
      </c>
      <c r="H56" s="23">
        <v>756</v>
      </c>
      <c r="I56" s="23"/>
      <c r="J56" s="23"/>
      <c r="K56" s="23"/>
      <c r="L56" s="23">
        <f>+SUM(H56:K56)</f>
        <v>756</v>
      </c>
      <c r="M56" s="9" t="s">
        <v>212</v>
      </c>
      <c r="N56" s="10">
        <v>39156</v>
      </c>
    </row>
  </sheetData>
  <phoneticPr fontId="2"/>
  <pageMargins left="0.7" right="0.7" top="0.75" bottom="0.75" header="0.3" footer="0.3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三本木大輝</dc:creator>
  <cp:lastModifiedBy>四ツ井 彩結（狭山保健所）</cp:lastModifiedBy>
  <cp:lastPrinted>2026-05-01T06:48:14Z</cp:lastPrinted>
  <dcterms:created xsi:type="dcterms:W3CDTF">2024-03-05T03:50:18Z</dcterms:created>
  <dcterms:modified xsi:type="dcterms:W3CDTF">2026-06-04T02:02:50Z</dcterms:modified>
</cp:coreProperties>
</file>